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25" tabRatio="500" activeTab="0"/>
  </bookViews>
  <sheets>
    <sheet name="Naslovna Sažetak" sheetId="1" r:id="rId1"/>
    <sheet name="Prihodi ekonomska" sheetId="2" r:id="rId2"/>
    <sheet name="Rashodi ekonomska" sheetId="3" r:id="rId3"/>
    <sheet name="Prihodi izvori financiranja" sheetId="4" r:id="rId4"/>
    <sheet name="Rashodi izvori financiranja" sheetId="5" r:id="rId5"/>
    <sheet name="Rashodi funkcijska " sheetId="6" r:id="rId6"/>
    <sheet name="Račun financiranja ekonomska" sheetId="7" r:id="rId7"/>
    <sheet name="Račun financiranja izvor finan." sheetId="8" r:id="rId8"/>
    <sheet name="Rashodi Organizacijska" sheetId="9" r:id="rId9"/>
    <sheet name="Rashodi Programska" sheetId="10" r:id="rId10"/>
    <sheet name="Obrazloženje" sheetId="11" r:id="rId11"/>
    <sheet name="Izvještaji " sheetId="12" r:id="rId12"/>
    <sheet name="Završni list" sheetId="13" r:id="rId13"/>
  </sheets>
  <definedNames>
    <definedName name="_Hlk144972150" localSheetId="10">'Obrazloženje'!$A$10</definedName>
    <definedName name="_Hlk144978876" localSheetId="10">'Obrazloženje'!$A$35</definedName>
    <definedName name="_Hlk144980080" localSheetId="10">'Obrazloženje'!$A$81</definedName>
    <definedName name="_Hlk144982998" localSheetId="10">'Obrazloženje'!$A$48</definedName>
    <definedName name="_Hlk144983302" localSheetId="10">'Obrazloženje'!$A$123</definedName>
    <definedName name="_Hlk144983934" localSheetId="10">'Obrazloženje'!$A$126</definedName>
    <definedName name="_Hlk144984582" localSheetId="10">'Obrazloženje'!$A$51</definedName>
    <definedName name="_Hlk144986633" localSheetId="10">'Obrazloženje'!$A$70</definedName>
    <definedName name="_Hlk145054972" localSheetId="10">'Obrazloženje'!$A$97</definedName>
  </definedNames>
  <calcPr fullCalcOnLoad="1"/>
</workbook>
</file>

<file path=xl/sharedStrings.xml><?xml version="1.0" encoding="utf-8"?>
<sst xmlns="http://schemas.openxmlformats.org/spreadsheetml/2006/main" count="2155" uniqueCount="743">
  <si>
    <t>Sveukupno prihodi:</t>
  </si>
  <si>
    <t>Konto</t>
  </si>
  <si>
    <t>Vrsta prihoda /</t>
  </si>
  <si>
    <t>Ostvarenje
1.-6.2022.</t>
  </si>
  <si>
    <t>Ostvarenje
1.-6.2023.</t>
  </si>
  <si>
    <t>Indeks</t>
  </si>
  <si>
    <t>Indeks**</t>
  </si>
  <si>
    <t>Izvor financiranja</t>
  </si>
  <si>
    <t>1</t>
  </si>
  <si>
    <t>2</t>
  </si>
  <si>
    <t>4</t>
  </si>
  <si>
    <t>6</t>
  </si>
  <si>
    <t>Prihodi poslovanja</t>
  </si>
  <si>
    <t>61</t>
  </si>
  <si>
    <t>Prihodi od poreza</t>
  </si>
  <si>
    <t>11,Opći prihodi i primici</t>
  </si>
  <si>
    <t>187.976,72</t>
  </si>
  <si>
    <t>415.428,22</t>
  </si>
  <si>
    <t>250.185,34</t>
  </si>
  <si>
    <t>133,09</t>
  </si>
  <si>
    <t>60,22</t>
  </si>
  <si>
    <t>611</t>
  </si>
  <si>
    <t>Porez i prirez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</si>
  <si>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</si>
  <si>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</si>
  <si>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</si>
  <si>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</si>
  <si>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</si>
  <si>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</si>
  <si>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</si>
  <si>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</si>
  <si>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6116</t>
  </si>
  <si>
    <t>Porez i prirez na dohodak utvrđen u postupku nadzora za prethodne godine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</si>
  <si>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</si>
  <si>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</si>
  <si>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</si>
  <si>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</si>
  <si>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</si>
  <si>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</si>
  <si>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</si>
  <si>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</si>
  <si>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</si>
  <si>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</si>
  <si>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</si>
  <si>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</si>
  <si>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63</t>
  </si>
  <si>
    <t>Pomoći unutar općeg proračuna te institucija EU</t>
  </si>
  <si>
    <t>11,Opći prihodi i primici
43,Ostali prihodi za posebne namjene
51,Pomoći EU
52,Ostale pomoći
5761,Fond solidarnosti Europske unije- potres ožujak 2020
5762,Fond solidarnosti Europske unije- potres prosinac 20</t>
  </si>
  <si>
    <t>60.620,34
0,00
0,00
3.583,52
0,00
0,00</t>
  </si>
  <si>
    <t>166.356,15
242.220,73
50.000,00
502.029,64
805.000,00
840.000,00</t>
  </si>
  <si>
    <t>69.054,87
242.220,73
0,00
273.516,78
589.414,16
638.135,84</t>
  </si>
  <si>
    <t>113,91
0,00
0,00
7.632,63
0,00
0,00</t>
  </si>
  <si>
    <t>41,51
100,00
0,00
54,48
73,22
75,97</t>
  </si>
  <si>
    <t>633</t>
  </si>
  <si>
    <t>Pomoći iz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</si>
  <si>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</si>
  <si>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</si>
  <si>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</si>
  <si>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</si>
  <si>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</si>
  <si>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</si>
  <si>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</si>
  <si>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</si>
  <si>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</si>
  <si>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</si>
  <si>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</si>
  <si>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</si>
  <si>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64</t>
  </si>
  <si>
    <t>Prihodi od imovine</t>
  </si>
  <si>
    <t>11,Opći prihodi i primici
42,Prihodi od spomeničke rente
43,Ostali prihodi za posebne namjene</t>
  </si>
  <si>
    <t>4.980,81
1,18
181,99</t>
  </si>
  <si>
    <t>10.384,22
0,00
1.327,23</t>
  </si>
  <si>
    <t>2.748,37
0,86
0,00</t>
  </si>
  <si>
    <t>55,18
72,88
0,00</t>
  </si>
  <si>
    <t>26,47
0,00
0,00</t>
  </si>
  <si>
    <t>641</t>
  </si>
  <si>
    <t>Prihodi od financijske imovine</t>
  </si>
  <si>
    <t>6412</t>
  </si>
  <si>
    <t>Prihodi od kamata po vrijednosnim papirima</t>
  </si>
  <si>
    <t>6413</t>
  </si>
  <si>
    <t>Kamate na oročena sredstva i depozite po viđenju</t>
  </si>
  <si>
    <t>642</t>
  </si>
  <si>
    <t>Prihodi od nefinancijske imovine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</si>
  <si>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</si>
  <si>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</si>
  <si>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</si>
  <si>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</si>
  <si>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</si>
  <si>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</si>
  <si>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</si>
  <si>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upravnih i administrativnih pristojbi, pristojbi po posebnim propisima i naknada</t>
  </si>
  <si>
    <t>11,Opći prihodi i primici
43,Ostali prihodi za posebne namjene</t>
  </si>
  <si>
    <t>44.758,23
30.725,28</t>
  </si>
  <si>
    <t>96.580,57
87.555,91</t>
  </si>
  <si>
    <t>55.172,69
40.999,48</t>
  </si>
  <si>
    <t>123,27
133,44</t>
  </si>
  <si>
    <t>57,13
46,83</t>
  </si>
  <si>
    <t>651</t>
  </si>
  <si>
    <t>Upravne i administrativne pristojbe</t>
  </si>
  <si>
    <t>6512</t>
  </si>
  <si>
    <t>Županijske, gradske i općinske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</si>
  <si>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</si>
  <si>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</si>
  <si>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</si>
  <si>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</si>
  <si>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</si>
  <si>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</si>
  <si>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6526</t>
  </si>
  <si>
    <t>Ostali nespomenuti prihodi</t>
  </si>
  <si>
    <t>653</t>
  </si>
  <si>
    <t>Komunalni doprinosi i naknade</t>
  </si>
  <si>
    <t>6532</t>
  </si>
  <si>
    <t>Komunalne naknade</t>
  </si>
  <si>
    <t>66</t>
  </si>
  <si>
    <t>Prihodi od prodaje grobnih mjesta te pruženih usluga ukopa</t>
  </si>
  <si>
    <t>11,Opći prihodi i primici
31,Vlastiti prihodi
61,Donacije</t>
  </si>
  <si>
    <t>265,45
11.167,30
0,00</t>
  </si>
  <si>
    <t>663,62
14.599,50
3.981,68</t>
  </si>
  <si>
    <t>0,00
1.798,98
0,00</t>
  </si>
  <si>
    <t>0,00
16,11
0,00</t>
  </si>
  <si>
    <t>0,00
12,32
0,00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</si>
  <si>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</si>
  <si>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</si>
  <si>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</si>
  <si>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</si>
  <si>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</si>
  <si>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</si>
  <si>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</si>
  <si>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</si>
  <si>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</si>
  <si>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</si>
  <si>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68</t>
  </si>
  <si>
    <t>Kazne, upravne mjere i ostali prihodi</t>
  </si>
  <si>
    <t>2.923,74
0,00</t>
  </si>
  <si>
    <t>3.318,07
663,61</t>
  </si>
  <si>
    <t>1,77
0,00</t>
  </si>
  <si>
    <t>0,06
0,00</t>
  </si>
  <si>
    <t>0,05
0,00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</si>
  <si>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</si>
  <si>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</si>
  <si>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</si>
  <si>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</si>
  <si>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</si>
  <si>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</si>
  <si>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</si>
  <si>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71,Prihod od prodaje nefinancijske imovine</t>
  </si>
  <si>
    <t>0,00</t>
  </si>
  <si>
    <t>35.000,00</t>
  </si>
  <si>
    <t>35.389,12</t>
  </si>
  <si>
    <t>101,11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</si>
  <si>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</si>
  <si>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</si>
  <si>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</si>
  <si>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</si>
  <si>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</si>
  <si>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</si>
  <si>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309,56</t>
  </si>
  <si>
    <t>637,07</t>
  </si>
  <si>
    <t>257,98</t>
  </si>
  <si>
    <t>83,34</t>
  </si>
  <si>
    <t>40,49</t>
  </si>
  <si>
    <t>721</t>
  </si>
  <si>
    <t>Prihodi od prodaje građevinskih objekata</t>
  </si>
  <si>
    <t>7211</t>
  </si>
  <si>
    <t>Stambeni objekti</t>
  </si>
  <si>
    <t>8</t>
  </si>
  <si>
    <t>Primici od financijske imovine i zaduživanja</t>
  </si>
  <si>
    <t>84</t>
  </si>
  <si>
    <t>Primici od zaduživanja</t>
  </si>
  <si>
    <t>81,Namjenski primici od zaduživanja</t>
  </si>
  <si>
    <t>47.523,11</t>
  </si>
  <si>
    <t>100,00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</si>
  <si>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</si>
  <si>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</si>
  <si>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</si>
  <si>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</si>
  <si>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Sveukupno rashodi:</t>
  </si>
  <si>
    <t>Vrsta rashoda i 
izdataka</t>
  </si>
  <si>
    <t>3</t>
  </si>
  <si>
    <t>Rashodi poslovanja</t>
  </si>
  <si>
    <t>31</t>
  </si>
  <si>
    <t>Rashodi za zaposlene</t>
  </si>
  <si>
    <t>11,Opći prihodi i primici
52,Ostale pomoći</t>
  </si>
  <si>
    <t>100.489,31
9.133,40</t>
  </si>
  <si>
    <t>244.885,07
32.677,33</t>
  </si>
  <si>
    <t>126.022,13
815,50</t>
  </si>
  <si>
    <t>125,41
8,93</t>
  </si>
  <si>
    <t>51,46
2,50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</si>
  <si>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</si>
  <si>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</si>
  <si>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</si>
  <si>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</si>
  <si>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</si>
  <si>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</si>
  <si>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</si>
  <si>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</si>
  <si>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</si>
  <si>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</si>
  <si>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</si>
  <si>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</si>
  <si>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</si>
  <si>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11,Opći prihodi i primici
31,Vlastiti prihodi
43,Ostali prihodi za posebne namjene
52,Ostale pomoći
5761,Fond solidarnosti Europske unije- potres ožujak 2020
5762,Fond solidarnosti Europske unije- potres prosinac 20
61,Donacije</t>
  </si>
  <si>
    <t>63.085,86
2.331,85
34.185,00
27.052,04
0,00
0,00
0,00</t>
  </si>
  <si>
    <t>193.208,53
10.816,87
89.546,75
179.142,28
805.000,00
840.000,00
3.981,68</t>
  </si>
  <si>
    <t>96.895,38
1.069,95
34.180,68
680,00
794.646,99
691.736,66
0,00</t>
  </si>
  <si>
    <t>153,59
45,88
99,99
2,51
0,00
0,00
0,00</t>
  </si>
  <si>
    <t>50,15
9,89
38,17
0,38
98,71
82,35
0,00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</si>
  <si>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</si>
  <si>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</si>
  <si>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</si>
  <si>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</si>
  <si>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</si>
  <si>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</si>
  <si>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</si>
  <si>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</si>
  <si>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</si>
  <si>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</si>
  <si>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</si>
  <si>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</si>
  <si>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</si>
  <si>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</si>
  <si>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</si>
  <si>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</si>
  <si>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</si>
  <si>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</si>
  <si>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</si>
  <si>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</si>
  <si>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</si>
  <si>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</si>
  <si>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</si>
  <si>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</si>
  <si>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</si>
  <si>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</si>
  <si>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</si>
  <si>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</si>
  <si>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</si>
  <si>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</si>
  <si>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</si>
  <si>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</si>
  <si>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</si>
  <si>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</si>
  <si>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</si>
  <si>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</si>
  <si>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</si>
  <si>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</si>
  <si>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</si>
  <si>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</si>
  <si>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</si>
  <si>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</si>
  <si>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</si>
  <si>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</si>
  <si>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</si>
  <si>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</si>
  <si>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</si>
  <si>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</si>
  <si>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</si>
  <si>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</si>
  <si>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</si>
  <si>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</si>
  <si>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</si>
  <si>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</si>
  <si>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</si>
  <si>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</si>
  <si>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</si>
  <si>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34</t>
  </si>
  <si>
    <t>Financijski rashodi</t>
  </si>
  <si>
    <t>11,Opći prihodi i primici
31,Vlastiti prihodi</t>
  </si>
  <si>
    <t>5.016,30
0,00</t>
  </si>
  <si>
    <t>17.134,07
3.782,63</t>
  </si>
  <si>
    <t>7.000,94
0,00</t>
  </si>
  <si>
    <t>139,56
0,00</t>
  </si>
  <si>
    <t>40,86
0,00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</si>
  <si>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</si>
  <si>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</si>
  <si>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</si>
  <si>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</si>
  <si>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</si>
  <si>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</si>
  <si>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</si>
  <si>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</si>
  <si>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</si>
  <si>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</si>
  <si>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</si>
  <si>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</si>
  <si>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35</t>
  </si>
  <si>
    <t>Subvencije</t>
  </si>
  <si>
    <t>5.241,46</t>
  </si>
  <si>
    <t>17.121,18</t>
  </si>
  <si>
    <t>11.304,06</t>
  </si>
  <si>
    <t>215,67</t>
  </si>
  <si>
    <t>66,02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</si>
  <si>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</si>
  <si>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</si>
  <si>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</si>
  <si>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</si>
  <si>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</si>
  <si>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</si>
  <si>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</si>
  <si>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</si>
  <si>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</si>
  <si>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</si>
  <si>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inozemstvo i unutar općeg proračuna</t>
  </si>
  <si>
    <t>9.654,23</t>
  </si>
  <si>
    <t>70.098,21</t>
  </si>
  <si>
    <t>15.895,24</t>
  </si>
  <si>
    <t>164,65</t>
  </si>
  <si>
    <t>22,68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</si>
  <si>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</si>
  <si>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</si>
  <si>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</si>
  <si>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</si>
  <si>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</si>
  <si>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</si>
  <si>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</si>
  <si>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</si>
  <si>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37</t>
  </si>
  <si>
    <t>Naknade građanima i kućanstvima na temelju osiguranja i druge naknade</t>
  </si>
  <si>
    <t>12.767,45
0,00</t>
  </si>
  <si>
    <t>38.552,55
121.729,05</t>
  </si>
  <si>
    <t>12.987,51
700,00</t>
  </si>
  <si>
    <t>101,72
0,00</t>
  </si>
  <si>
    <t>33,69
0,58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</si>
  <si>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</si>
  <si>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</si>
  <si>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</si>
  <si>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</si>
  <si>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</si>
  <si>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</si>
  <si>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</si>
  <si>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</si>
  <si>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11.662,86</t>
  </si>
  <si>
    <t>46.645,23</t>
  </si>
  <si>
    <t>15.302,65</t>
  </si>
  <si>
    <t>131,21</t>
  </si>
  <si>
    <t>32,81</t>
  </si>
  <si>
    <t>381</t>
  </si>
  <si>
    <t>3811</t>
  </si>
  <si>
    <t>Tekuće donacije u novcu</t>
  </si>
  <si>
    <t>Rashodi za nabavu nefinancijske imovine</t>
  </si>
  <si>
    <t>41</t>
  </si>
  <si>
    <t>Rashodi za nabavu neproizvedene dugotrajne imovine</t>
  </si>
  <si>
    <t>11,Opći prihodi i primici
511,Pomoći EU predfinanciranje Opći prihodi i primici
52,Ostale pomoći
71,Prihod od prodaje nefinancijske imovine</t>
  </si>
  <si>
    <t>3.848,96
3.483,97
456,57
0,00</t>
  </si>
  <si>
    <t>0,00
0,00
0,00
35.000,00</t>
  </si>
  <si>
    <t>0,00
0,00
0,00
34.000,00</t>
  </si>
  <si>
    <t>0,00
0,00
0,00
0,00</t>
  </si>
  <si>
    <t>0,00
0,00
0,00
97,14</t>
  </si>
  <si>
    <t>411</t>
  </si>
  <si>
    <t>Materijalna imovina - prirodna bogatstva</t>
  </si>
  <si>
    <t>4111</t>
  </si>
  <si>
    <t>42</t>
  </si>
  <si>
    <t>Rashodi za nabavu proizvedene dugotrajne imovine</t>
  </si>
  <si>
    <t>11,Opći prihodi i primici
43,Ostali prihodi za posebne namjene
52,Ostale pomoći
81,Namjenski primici od zaduživanja</t>
  </si>
  <si>
    <t>7.422,52
2.675,69
0,00
0,00</t>
  </si>
  <si>
    <t>15.796,69
0,00
14.636,14
32.016,09</t>
  </si>
  <si>
    <t>7.299,75
0,00
0,00
32.016,09</t>
  </si>
  <si>
    <t>98,35
0,00
0,00
0,00</t>
  </si>
  <si>
    <t>46,21
0,00
0,00
100,00</t>
  </si>
  <si>
    <t>421</t>
  </si>
  <si>
    <t>Građevinski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</si>
  <si>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</si>
  <si>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</si>
  <si>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</si>
  <si>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</si>
  <si>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</si>
  <si>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</si>
  <si>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</si>
  <si>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</si>
  <si>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</si>
  <si>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</si>
  <si>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</si>
  <si>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</si>
  <si>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11,Opći prihodi i primici
51,Pomoći EU
52,Ostale pomoći</t>
  </si>
  <si>
    <t>0,00
3.268,30
0,00</t>
  </si>
  <si>
    <t>3.318,00
50.000,00
66.361,40</t>
  </si>
  <si>
    <t>0,00
0,00
0,00</t>
  </si>
  <si>
    <t>454</t>
  </si>
  <si>
    <t>Dodatna ulaganja za ostalu nefinancijsku imovinu</t>
  </si>
  <si>
    <t>4541</t>
  </si>
  <si>
    <t>5</t>
  </si>
  <si>
    <t>Izdaci za financijsku imovinu i otplate zajmova</t>
  </si>
  <si>
    <t>54</t>
  </si>
  <si>
    <t>Izdaci za otplatu glavnice primljenih kredita i zajmova</t>
  </si>
  <si>
    <t>69.924,66
0,00</t>
  </si>
  <si>
    <t>66.544,56
242.300,00</t>
  </si>
  <si>
    <t>43.426,70
242.220,73</t>
  </si>
  <si>
    <t>62,10
0,00</t>
  </si>
  <si>
    <t>65,26
99,97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</si>
  <si>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</si>
  <si>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</si>
  <si>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</si>
  <si>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</si>
  <si>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547</t>
  </si>
  <si>
    <t>Otplata glavnice primljenih zajmova od drugih razina vlasti</t>
  </si>
  <si>
    <t>5471</t>
  </si>
  <si>
    <t>Otplata glavnice primljenih zajmova od državnog proračuna</t>
  </si>
  <si>
    <t>Sveukupno:</t>
  </si>
  <si>
    <t xml:space="preserve">   2</t>
  </si>
  <si>
    <t>Ostvarenje
 1.-6.2022.</t>
  </si>
  <si>
    <t xml:space="preserve">        1</t>
  </si>
  <si>
    <t xml:space="preserve">             2</t>
  </si>
  <si>
    <t>Razdjel: 001, OPĆINSKO VIJEĆE I NAČELNIK</t>
  </si>
  <si>
    <t xml:space="preserve"> 49,59</t>
  </si>
  <si>
    <t>Glava: 01, OPĆINSKO VIJEĆE I NAČELNIK</t>
  </si>
  <si>
    <t>Razdjel: 002, JEDINSTVENI UPRAVNI ODJEL</t>
  </si>
  <si>
    <t xml:space="preserve"> 67,30</t>
  </si>
  <si>
    <t>Glava: 01, JEDINSTVENI UPRAVNI ODJEL</t>
  </si>
  <si>
    <t xml:space="preserve"> 68,88</t>
  </si>
  <si>
    <t>Glava: 02, PREDŠKOLSKI ODGOJ I OSNOVNO OBRAZOVANJE</t>
  </si>
  <si>
    <t xml:space="preserve"> 47,36</t>
  </si>
  <si>
    <t>Korisnik: 44071, DJEČJI VRTIĆ "JAGLAC"</t>
  </si>
  <si>
    <t>UKUPNO:</t>
  </si>
  <si>
    <t xml:space="preserve"> 66,91</t>
  </si>
  <si>
    <t>01, Opće javne usluge</t>
  </si>
  <si>
    <t xml:space="preserve"> 38,10%</t>
  </si>
  <si>
    <t>03, Javni red i sigurnost</t>
  </si>
  <si>
    <t xml:space="preserve"> 45,60%</t>
  </si>
  <si>
    <t>04, Ekonomski poslovi</t>
  </si>
  <si>
    <t xml:space="preserve"> 87,86%</t>
  </si>
  <si>
    <t>05, Zaštita okoliša</t>
  </si>
  <si>
    <t xml:space="preserve"> 50,54%</t>
  </si>
  <si>
    <t>06, USLUGE UNAPREĐ. STANOVANJA I ZAJEDNICE</t>
  </si>
  <si>
    <t xml:space="preserve"> 16,84%</t>
  </si>
  <si>
    <t>08, REKREACIJA, KULTURA I RELIGIJA</t>
  </si>
  <si>
    <t xml:space="preserve"> 41,19%</t>
  </si>
  <si>
    <t>09, Obrazovanje</t>
  </si>
  <si>
    <t xml:space="preserve"> 43,44%</t>
  </si>
  <si>
    <t>10, Socijalna zaštita</t>
  </si>
  <si>
    <t xml:space="preserve"> 6,56%</t>
  </si>
  <si>
    <t>Izvor
financiranja</t>
  </si>
  <si>
    <t>11, Opći prihodi i primici</t>
  </si>
  <si>
    <t xml:space="preserve"> 54,43</t>
  </si>
  <si>
    <t>31, Vlastiti prihodi</t>
  </si>
  <si>
    <t xml:space="preserve"> 12,32</t>
  </si>
  <si>
    <t>42, Prihodi od spomeničke rente</t>
  </si>
  <si>
    <t xml:space="preserve"> 0,00</t>
  </si>
  <si>
    <t>43, Ostali prihodi za posebne namjene</t>
  </si>
  <si>
    <t xml:space="preserve"> 85,37</t>
  </si>
  <si>
    <t>51, Pomoći EU</t>
  </si>
  <si>
    <t>52, Ostale pomoći</t>
  </si>
  <si>
    <t xml:space="preserve"> 54,48</t>
  </si>
  <si>
    <t xml:space="preserve"> 74,62</t>
  </si>
  <si>
    <t>61, Donacije</t>
  </si>
  <si>
    <t>71, Prihod od prodaje nefinancijske imovine</t>
  </si>
  <si>
    <t xml:space="preserve"> 101,11</t>
  </si>
  <si>
    <t>81, Namjenski primici od zaduživanja</t>
  </si>
  <si>
    <t xml:space="preserve"> 100,00</t>
  </si>
  <si>
    <t xml:space="preserve"> 47,12</t>
  </si>
  <si>
    <t xml:space="preserve"> 7,33</t>
  </si>
  <si>
    <t xml:space="preserve"> 83,29</t>
  </si>
  <si>
    <t>511, Pomoći EU predfinanciranje Opći prihodi i primici</t>
  </si>
  <si>
    <t xml:space="preserve"> 0,53</t>
  </si>
  <si>
    <t xml:space="preserve"> 98,71</t>
  </si>
  <si>
    <t xml:space="preserve"> 82,35</t>
  </si>
  <si>
    <t xml:space="preserve"> 97,14</t>
  </si>
  <si>
    <t>4=3/1*100</t>
  </si>
  <si>
    <t>64.539,43
5.654,46</t>
  </si>
  <si>
    <t>34.209,36
600,00</t>
  </si>
  <si>
    <t>53,01
10,61</t>
  </si>
  <si>
    <t>Program: 1000, Predstavničko i izvršno tijelo</t>
  </si>
  <si>
    <t>Aktivnost: A100001, Redovan rad izvršnog tijela</t>
  </si>
  <si>
    <t xml:space="preserve"> 45,86</t>
  </si>
  <si>
    <t>Izvor financiranja: 11, Opći prihodi i primici</t>
  </si>
  <si>
    <t>Aktivnost: A100002, Potpora radu političkih stranaka</t>
  </si>
  <si>
    <t>Aktivnost: A100003, Redovan rad predstavničkog tijela</t>
  </si>
  <si>
    <t xml:space="preserve"> 88,84</t>
  </si>
  <si>
    <t>Aktivnost: A100005, Rally Kumrovec</t>
  </si>
  <si>
    <t xml:space="preserve"> 47,14</t>
  </si>
  <si>
    <t xml:space="preserve"> 74,77</t>
  </si>
  <si>
    <t>Izvor financiranja: 52, Ostale pomoći</t>
  </si>
  <si>
    <t>Aktivnost: A100006, Susret na mostu</t>
  </si>
  <si>
    <t xml:space="preserve"> 100,44</t>
  </si>
  <si>
    <t>Aktivnost: A100007, Dan mladosti</t>
  </si>
  <si>
    <t xml:space="preserve"> 111,20</t>
  </si>
  <si>
    <t>Aktivnost: A100008, Eko,etno,fletno i Bučnica fest</t>
  </si>
  <si>
    <t xml:space="preserve"> 45,84</t>
  </si>
  <si>
    <t xml:space="preserve"> 118,45</t>
  </si>
  <si>
    <t xml:space="preserve"> 22,60</t>
  </si>
  <si>
    <t>Aktivnost: A100009, Advent u Kumrovcu</t>
  </si>
  <si>
    <t>Aktivnost: A100010, Proračunska zaliha</t>
  </si>
  <si>
    <t xml:space="preserve"> 40,00</t>
  </si>
  <si>
    <t>Aktivnost: A100011, Radne akcije</t>
  </si>
  <si>
    <t>11,Opći prihodi i primici
31,Vlastiti prihodi
43,Ostali prihodi za posebne namjene
51,Pomoći EU
52,Ostale pomoći
5761,Fond solidarnosti Europske unije- potres ožujak 2020
5762,Fond solidarnosti Europske unije- potres prosinac 2020
61,Donacije
71,Prihod od prodaje nefinancijske imovine
81,Namjenski primici od zaduživanja</t>
  </si>
  <si>
    <t>444.676,88
14.599,50
331.846,75
50.000,00
379.691,74
805.000,00
840.000,00
3.981,68
35.000,00
32.016,09</t>
  </si>
  <si>
    <t>191.439,93
1.069,95
276.401,41
0,00
1.595,50
794.646,99
691.736,66
0,00
34.000,00
32.016,09</t>
  </si>
  <si>
    <t>43,05
7,33
83,29
0,00
0,42
98,71
82,35
0,00
97,14
100,00</t>
  </si>
  <si>
    <t>Program: 1001, Javna uprava i administracija</t>
  </si>
  <si>
    <t xml:space="preserve"> 49,16</t>
  </si>
  <si>
    <t>Aktivnost: A100001, Redovita djelatnost Jedinstvenog upravnog odjela</t>
  </si>
  <si>
    <t xml:space="preserve"> 45,28</t>
  </si>
  <si>
    <t xml:space="preserve"> 44,57</t>
  </si>
  <si>
    <t xml:space="preserve"> 44,63</t>
  </si>
  <si>
    <t xml:space="preserve"> 61,72</t>
  </si>
  <si>
    <t>Aktivnost: A100006, Javni radovi</t>
  </si>
  <si>
    <t xml:space="preserve"> 24,81</t>
  </si>
  <si>
    <t xml:space="preserve"> 23,45</t>
  </si>
  <si>
    <t xml:space="preserve"> 60,28</t>
  </si>
  <si>
    <t>Aktivnost: A100007, Zajam, kratkoročni kredit i ostali rashodi polovanja</t>
  </si>
  <si>
    <t xml:space="preserve"> 92,63</t>
  </si>
  <si>
    <t xml:space="preserve"> 58,13</t>
  </si>
  <si>
    <t xml:space="preserve"> 38,95</t>
  </si>
  <si>
    <t xml:space="preserve"> 95,48</t>
  </si>
  <si>
    <t>Aktivnost: A100008, Izrada Prostornog plana Općine Kumrovec</t>
  </si>
  <si>
    <t>Program: 1002, Sustav civilne zaštite</t>
  </si>
  <si>
    <t xml:space="preserve"> 43,21</t>
  </si>
  <si>
    <t>Aktivnost: A100001, Djelatnost JVP, DVD i sustav zaštite i spašavanja</t>
  </si>
  <si>
    <t xml:space="preserve"> 49,07</t>
  </si>
  <si>
    <t xml:space="preserve"> 11,83</t>
  </si>
  <si>
    <t xml:space="preserve"> 53,26</t>
  </si>
  <si>
    <t>Aktivnost: A100002, Procjena i plan ugroženosti od požara</t>
  </si>
  <si>
    <t>Program: 1003, Jačanje gospodarstva</t>
  </si>
  <si>
    <t xml:space="preserve"> 66,02</t>
  </si>
  <si>
    <t>Aktivnost: A100001, Poticanje malogpoduzetništva</t>
  </si>
  <si>
    <t xml:space="preserve"> 80,93</t>
  </si>
  <si>
    <t>Aktivnost: A100002, Poticanje poljoprivredne djelatnosti</t>
  </si>
  <si>
    <t xml:space="preserve"> 4,00</t>
  </si>
  <si>
    <t>Program: 1004, Održavanje komunalne infrastrukture</t>
  </si>
  <si>
    <t xml:space="preserve"> 84,79</t>
  </si>
  <si>
    <t>Aktivnost: A100001, Održavanje i uređivanje javnih površina</t>
  </si>
  <si>
    <t xml:space="preserve"> 88,47</t>
  </si>
  <si>
    <t>Izvor financiranja: 43, Ostali prihodi za posebne namjene</t>
  </si>
  <si>
    <t>Aktivnost: A100002, Održavanje i potrošnja javne rasvjete</t>
  </si>
  <si>
    <t xml:space="preserve"> 22,22</t>
  </si>
  <si>
    <t>Aktivnost: A100003, Redovno održavanje cesta</t>
  </si>
  <si>
    <t xml:space="preserve"> 68,04</t>
  </si>
  <si>
    <t>Aktivnost: A100004, Internet pokrivenost WIFI4EU</t>
  </si>
  <si>
    <t xml:space="preserve"> 30,17</t>
  </si>
  <si>
    <t>Aktivnost: A100006, Izrada projekata da dodatna ulaganja</t>
  </si>
  <si>
    <t>Aktivnost: A100007, Održavanje i uređivanje groblja</t>
  </si>
  <si>
    <t xml:space="preserve"> 13,63</t>
  </si>
  <si>
    <t>Izvor financiranja: 31, Vlastiti prihodi</t>
  </si>
  <si>
    <t xml:space="preserve"> 11,94</t>
  </si>
  <si>
    <t xml:space="preserve"> 17,61</t>
  </si>
  <si>
    <t>Aktivnost: A100008, Uređenje dječjeg igrališta- Kumrovec</t>
  </si>
  <si>
    <t>Izvor financiranja: 61, Donacije</t>
  </si>
  <si>
    <t>Aktivnost: A100010, Sanacija klizišta - projekt FSEU.2022.MINGOR.02.018</t>
  </si>
  <si>
    <t>Izvor financiranja: 5762, Fond solidarnosti Europske unije- potres prosinac 2020</t>
  </si>
  <si>
    <t>Aktivnost: A100011, Vraćanje u ispravno radno stanje infrastrukture nerazvrstanih cesta</t>
  </si>
  <si>
    <t xml:space="preserve"> 93,77</t>
  </si>
  <si>
    <t>Izvor financiranja: 5761, Fond solidarnosti Europske unije- potres ožujak 2020</t>
  </si>
  <si>
    <t>Tekući projekt: T100003, Vlastiti pogon</t>
  </si>
  <si>
    <t xml:space="preserve"> 77,63</t>
  </si>
  <si>
    <t>Program: 1005, Izgradnja objekata komunalne infrastrukture</t>
  </si>
  <si>
    <t xml:space="preserve"> 88,63</t>
  </si>
  <si>
    <t>Aktivnost: A100001, Otplata kredita za cestovnu infrastrukturu</t>
  </si>
  <si>
    <t xml:space="preserve"> 89,40</t>
  </si>
  <si>
    <t xml:space="preserve"> 42,92</t>
  </si>
  <si>
    <t xml:space="preserve"> 31,23</t>
  </si>
  <si>
    <t xml:space="preserve"> 45,21</t>
  </si>
  <si>
    <t xml:space="preserve"> 99,97</t>
  </si>
  <si>
    <t>Aktivnost: A100004, Javni WC Kumrovec</t>
  </si>
  <si>
    <t>Tekući projekt: T100001, Izgradnja objekata javne rasvjete- Podizanje en.učinkovitosti moder.i nadogradnjom LED rasvjete</t>
  </si>
  <si>
    <t>Izvor financiranja: 81, Namjenski primici od zaduživanja</t>
  </si>
  <si>
    <t>Program: 1006, Upravljanje okolišnim resursima</t>
  </si>
  <si>
    <t xml:space="preserve"> 50,54</t>
  </si>
  <si>
    <t>Aktivnost: A100001, Ekološka renta, deratizacija</t>
  </si>
  <si>
    <t xml:space="preserve"> 46,66</t>
  </si>
  <si>
    <t>Aktivnost: A100002, Higijeničarska služba</t>
  </si>
  <si>
    <t xml:space="preserve"> 56,14</t>
  </si>
  <si>
    <t>Program: 1008, Unapređenje obrazovnih mogućnosti</t>
  </si>
  <si>
    <t xml:space="preserve"> 37,29</t>
  </si>
  <si>
    <t>Aktivnost: A100001, Sufinanciranje dodatnih programa osnovnog obrazovanja</t>
  </si>
  <si>
    <t xml:space="preserve"> 18,31</t>
  </si>
  <si>
    <t xml:space="preserve"> 27,99</t>
  </si>
  <si>
    <t xml:space="preserve"> 54,65</t>
  </si>
  <si>
    <t>Aktivnost: A100002, Sufinanciranje boravka djece u drugim vrtićima</t>
  </si>
  <si>
    <t xml:space="preserve"> 41,66</t>
  </si>
  <si>
    <t>Aktivnost: A100004, Stipendije učenicima i studentima</t>
  </si>
  <si>
    <t xml:space="preserve"> 50,24</t>
  </si>
  <si>
    <t>Aktivnost: A100005, Sufinanciranje prijevoza učenika srednjih škola</t>
  </si>
  <si>
    <t xml:space="preserve"> 55,07</t>
  </si>
  <si>
    <t>Aktivnost: A100007, Sufinanciranje programa djece s poteškoćama u razvoju i darovite djece</t>
  </si>
  <si>
    <t xml:space="preserve"> 78,93</t>
  </si>
  <si>
    <t xml:space="preserve"> 57,12</t>
  </si>
  <si>
    <t xml:space="preserve"> 100,74</t>
  </si>
  <si>
    <t>Program: 1009, Razvoj turizma i valorizacija potencijala kulturne baštine</t>
  </si>
  <si>
    <t xml:space="preserve"> 35,05</t>
  </si>
  <si>
    <t>Aktivnost: A100001, Djelatnost Turističke zajednice</t>
  </si>
  <si>
    <t xml:space="preserve"> 49,60</t>
  </si>
  <si>
    <t>Aktivnost: A100002, Djelatnost kulturno-umjetničkih društava</t>
  </si>
  <si>
    <t xml:space="preserve"> 1,67</t>
  </si>
  <si>
    <t>Aktivnost: A100003, Djelatnost Gradske knjižnice klanjec</t>
  </si>
  <si>
    <t>Aktivnost: A100005, Promicanje Kumrovca</t>
  </si>
  <si>
    <t xml:space="preserve"> 39,90</t>
  </si>
  <si>
    <t xml:space="preserve"> 41,14</t>
  </si>
  <si>
    <t>Tekući projekt: T100001, Tekuća donacija vjerskim zajednicama</t>
  </si>
  <si>
    <t>Program: 1010, Program socijalne skrbi</t>
  </si>
  <si>
    <t xml:space="preserve"> 2,87</t>
  </si>
  <si>
    <t>Aktivnost: A100001, Pomoći u novcu obiteljima i pojedincima</t>
  </si>
  <si>
    <t xml:space="preserve"> 15,97</t>
  </si>
  <si>
    <t>Aktivnost: A100002, Pomoći u troškovima stanovanja</t>
  </si>
  <si>
    <t xml:space="preserve"> 161,68</t>
  </si>
  <si>
    <t xml:space="preserve"> 51,80</t>
  </si>
  <si>
    <t>Aktivnost: A100003, Humanitarna djelatnost Crvenog križa</t>
  </si>
  <si>
    <t xml:space="preserve"> 47,09</t>
  </si>
  <si>
    <t>Aktivnost: A100004, Mjera za mlade obitelji</t>
  </si>
  <si>
    <t xml:space="preserve"> 10,00</t>
  </si>
  <si>
    <t>Aktivnost: A100005, Potpore za novorođenu djecu</t>
  </si>
  <si>
    <t xml:space="preserve"> 13,33</t>
  </si>
  <si>
    <t>Aktivnost: A100006, Pomoći za sanaciju šteta od elementarnih nepogoda</t>
  </si>
  <si>
    <t>Program: 1011, Upravljanje imovinom</t>
  </si>
  <si>
    <t xml:space="preserve"> 16,18</t>
  </si>
  <si>
    <t>Aktivnost: A100001, Održavanje zgrada, opreme i vozila</t>
  </si>
  <si>
    <t xml:space="preserve"> 11,24</t>
  </si>
  <si>
    <t xml:space="preserve"> 55,51</t>
  </si>
  <si>
    <t>Aktivnost: A100002, Nabava dugotrajne imovine</t>
  </si>
  <si>
    <t xml:space="preserve"> 74,67</t>
  </si>
  <si>
    <t xml:space="preserve"> 59,30</t>
  </si>
  <si>
    <t>Izvor financiranja: 71, Prihod od prodaje nefinancijske imovine</t>
  </si>
  <si>
    <t>Aktivnost: A100004, Vatrodojava Dječji vrtić Jaglac</t>
  </si>
  <si>
    <t xml:space="preserve"> 45,88</t>
  </si>
  <si>
    <t>Aktivnost: A100005, POS stanovi</t>
  </si>
  <si>
    <t>Tekući projekt: T100001, Dodatna ulaganja na općinskim zgradam</t>
  </si>
  <si>
    <t>Izvor financiranja: 51, Pomoći EU</t>
  </si>
  <si>
    <t>Program: 1012, Razvoj sporta i rekreacije</t>
  </si>
  <si>
    <t xml:space="preserve"> 13,41</t>
  </si>
  <si>
    <t>Aktivnost: A100001, Održavanje stadiona Razvor</t>
  </si>
  <si>
    <t>204.087,78
29.200,00</t>
  </si>
  <si>
    <t>110.485,07
0,00</t>
  </si>
  <si>
    <t>54,14
0,00</t>
  </si>
  <si>
    <t>Program: 1007, Program predškolskog odogoja</t>
  </si>
  <si>
    <t>Korisnik:  4407, DJEČJI VRTIĆ "JAGLAC"</t>
  </si>
  <si>
    <t>Aktivnost: A100001, Redovan rad vrtića</t>
  </si>
  <si>
    <t xml:space="preserve"> 48,04</t>
  </si>
  <si>
    <t xml:space="preserve"> 55,09</t>
  </si>
  <si>
    <t xml:space="preserve"> 56,01</t>
  </si>
  <si>
    <t xml:space="preserve"> 53,48</t>
  </si>
  <si>
    <t xml:space="preserve"> 23,58</t>
  </si>
  <si>
    <t>Aktivnost: A100002, Mala škola</t>
  </si>
  <si>
    <t xml:space="preserve"> 53,92</t>
  </si>
  <si>
    <t xml:space="preserve"> 44,61</t>
  </si>
  <si>
    <t>Aktivnost: A100003, Nabava opreme</t>
  </si>
  <si>
    <t>PRIJENOS VIŠKA/MANJKA U SLJEDEĆE RAZDOBLJE</t>
  </si>
  <si>
    <t>- manjak prihoda iz prethodne godine</t>
  </si>
  <si>
    <t>RAZLIKA PRIMITAKA I IZDATAKA</t>
  </si>
  <si>
    <t>5 IZDACI ZA FINANCIJSKU IMOVINU I OTPLATU ZAJMOVA</t>
  </si>
  <si>
    <t>8 PRIMICI OD FINANCIJSKE IMOVINE I ZADUŽIVANJA</t>
  </si>
  <si>
    <t>SAŽETAK RAČUNA FINANCIRANJA</t>
  </si>
  <si>
    <t>RAZLIKA - VIŠAK MANJAK</t>
  </si>
  <si>
    <t>4 RASHODI ZA NABAVU NEFINANCIJSKE IMOVINE</t>
  </si>
  <si>
    <t>3 RASHODI POSLOVANJA</t>
  </si>
  <si>
    <t>RASHODI UKUPNO</t>
  </si>
  <si>
    <t>7 PRIHODI OD PRODAJE NEFINANCIJSKE IMOVINE</t>
  </si>
  <si>
    <t>6 PRIHODI POSLOVANJA</t>
  </si>
  <si>
    <t>PRIHODI UKUPNO</t>
  </si>
  <si>
    <t>SAŽETAK RAČUNA PRIHODA I RASHODA</t>
  </si>
  <si>
    <t>Brojčana oznaka i naziv</t>
  </si>
  <si>
    <t>I. OPĆI DIO POLUGODIŠNJEG IZVJEŠTAJA O IZVRŠENJU PRORAČUNA</t>
  </si>
  <si>
    <t>5=4/2*100</t>
  </si>
  <si>
    <t>6=4/3*100</t>
  </si>
  <si>
    <t>5=3/2*100</t>
  </si>
  <si>
    <t>RASHODI POSLOVANJA PREMA EKONOMSKOJ KLASIFIKACIJI</t>
  </si>
  <si>
    <t>RAČUN FINANCIRANJA PREMA EKONOMSKOJ KLASIFIKACIJI</t>
  </si>
  <si>
    <t>IZVJEŠTAJ PO ORGANIZACIJSKOJ KLASIFIKACIJI</t>
  </si>
  <si>
    <t xml:space="preserve">RASHODI PREMA FUNKCIJSKOJ KLASIFIKACIJI
</t>
  </si>
  <si>
    <t>PRIHODI PREMA IZVORIMA FINANCIRANJA</t>
  </si>
  <si>
    <t>RASHODI PREMA IZVORIMA FINANCIRANJA</t>
  </si>
  <si>
    <t>3=2/1*100</t>
  </si>
  <si>
    <t>REPUBLIKA HRVATSKA
KRAPINSKO   ZAGORSKA ŽUPANIJA
OPĆINA KUMROVEC
OPĆINSKO VIJEĆE</t>
  </si>
  <si>
    <t xml:space="preserve">
Na temelju članka 88 Zakona o proračunu (Narodne novine broj 144/2021), članka 32. Statuta Općine Kumrovec (Službeni glasnik KZŽ 12/2018) i Statutarne odluke o I i II izmjenama i dopunama Statuta Općine Kumrovec (Službeni glasnik KZŽ 09/2020, 13/2021) Općinsko vijeće Općine Kumrovec na 13. radnoj sjednici donosi</t>
  </si>
  <si>
    <t xml:space="preserve">                           POLUGODIŠNJI IZVJEŠTAJ O IZVRŠENJU PRORAČUNA OPĆINE KUMROVEC ZA 2023. GODINU </t>
  </si>
  <si>
    <t>57, Fond solidarnosti Europske unije</t>
  </si>
  <si>
    <t>1,645,000,00</t>
  </si>
  <si>
    <t>1,486.383,59</t>
  </si>
  <si>
    <t>Opis</t>
  </si>
  <si>
    <t>RAČUN INANCIRANJA  PREMA IZVORIMA FINANCIRANJA</t>
  </si>
  <si>
    <t>II. POSEBNI DIO POLUGODIŠNJEG IZVJEŠTAJA O IZVRŠENJU PRORAČUNA</t>
  </si>
  <si>
    <t xml:space="preserve"> IZVJEŠTAJ PO PROGRAMSKOJ KLASIFIKACIJI</t>
  </si>
  <si>
    <t>Tijekom prvih šest mjeseci 2023 godine evidentiran je rast prihoda od Porez na robu i usluge u odnosu na isti period 2022 godinu za 49,04 % kada je iznosio 2.058,25 eur. 
1.2 Prihodi od pomoći 
Prihod od pomoći i potpora čine 83,78 % ukupno ostvarenih prihoda poslovanja u prvih šest mjeseci 2023 godine te iznose 1,812.342,38 eur što je 69,56% u odnosu na planirani iznos koji iznosi 2,605.606,52 eur . Ostvareni prihod poslovanja u prvih šest mjeseci 2023 godine su za 2,822,79% viši u odnosu na  isti period 2022 godine kada su iznosili 64.203,86 eur. Tijekom prvih šest mjeseci 2023 godine ostvareni su slijedeći  Prihodi od pomoći i potpora:
-Pomoći proračunu iz drugih proračuna u iznosu od 1,785.804,49 eur ( kapitalne pomoći iz državnog i županijskog proračuna u iznosu 1,227.550,00 eur, koje se odnose na bespovratna sredstva za operacije koje se financiraju iz Fonda za solidarnost EU ; kapitalne pomoći iz županijskih proračuna uslijed elementarne nepogode tuča u iznosu od 268.809,50 eur, kapitalne pomoći iz državnog proračuna – APPRRR , Mjera 7, operacija 7.2.2. – rekonstrukcija prometnice Lončarov put- Donji Škrnik u iznosu od 242.220,73 eur, te tekuće pomoći iz državnog proračuna- kompenzacijska mjera u iznosu od 46.579,50 eur.
-Pomoći od izvanproračunskih korisnika  iznosu 4.062,52 eur, a  odnose se na pomoći za projekt HZZO-a za zapošljavanje ciljanih  skupina.
-Pomoći proračunskim korisnicima iz proračuna koji im nije nadležan u iznosu 22.475,37 eur  a odnose se na prihode Dječjeg vrtića Jaglac i sufinanciranje boravka djece iz područja drugih općina i gradova.
1.3 Prihodi od imovine 
Prihodi od imovine čine 0,13% ukupno ostvarenih prihoda u prvih šest mjeseci 2023 godine te iznose 2,749,23 eur  što je 23,47%  u odnosu na planirani iznos koji iznosi 11.711,45 eur, te je za 53,24% niži u odnosu na ostvaren prihod u istom razdoblju 2022 godine kada je iznosio 5.163,98 eur. Ostvareni prihod od imovine odnosi se na Ostali prihodi od zakupa i iznajmljivanja imovine.
1.4 Prihodi od upravnih i administrativnih pristojbi
Prihodi od upravnih i administrativnih pristojbi iznose 96.172,17 eur i čine 4,45% ukupno ostvarenih prihoda poslovanja u prvih šest mjeseci 2023 što je 52,23 % planiranog iznosa 184.136,48 eur. Navedeni prihod je za 27,41% viši u odnosu na ostvareni prihod u istom izvještajnom razdoblju 2022 godine kada je iznosio 75.483,51 eur.
Prihodi od upravnih i administrativnih pristojbi sastoje se od : 
-Komunalni doprinosi, komunalne i grobne naknade 40.999,48 eur  
-Ostali nespomenuti rashodi gdje se najveći udio odnosi na participiranje cijene Dječji vrtić Jaglac od strane roditelja u iznosu od 41.346,46 eur
- županijske, gradske i općinske pristojbe u iznosu od 13.34,33 eur   gdje se najveći udio odnosi na naknadu za korištenje javnih općinskih površina.  
1.5 Prihodi od prodaje proizvoda i roba te pruženih usluga, prihodi od donacija 
Prihodi od prodaje proizvoda i roba te pruženih usluga, prihodi od donacija ostvareni su u iznosu od 1.798,98 eur,  čine 0,08% ukupno ostvarenih prihoda poslovanja u prvih šest mjeseci  2023 godine. Ostvareni su 9,35% u odnosu na planirani iznos od 19.244,80 eur . Prvenstveno se odnose na ostvarene prihode od naknade za korištenje grobnih mjesta i ukopa. 
1.6. Prihodi od kazni, upravnih mjera i ostalih prihoda</t>
  </si>
  <si>
    <t xml:space="preserve">Prihodi od kazni, upravih mjera i ostalih prihoda u prvih šest mjeseci 2023 realizirani su u iznosu 1,77 eur, što je 0,04% u odnosu na planirani iznos 3.981,68 eur.
- 2. PRIHODI OD PRODAJE NEFINANCIJSKE IMOVINE
Prihodi od prodaje nefinancijske imovine u prvih šest mjeseci 2023 godine ostvareni su u iznosu od 35.647,10 eur što je 100,03% u odnosu na planirani iznos 35.637,07 eur. 
Ostvareni iznos odnosi na prihod od prodaje građevinskog zemljišta u industrijskoj zoni. 
PRIHODI PREMA IZVORIMA FINANCIRANJA 
Ostvareni prihodi prema izvoru financiranja 11, Opći prihodi i primici u prvih šest mjeseci 2023 godine iznose 377.421,02 eur, tj. 54,43 % u odnosu na planirane Prihode po navedenom izvoru financiranja u iznosu 693.367,92 eur .
Ostvareni prihodi prema izvoru financiranja 31 Vlastiti prihodi u prvih šest mjeseci 2023 godine iznose 1.798,98 eur, tj. 12,32 % u odnosu na planirane Prihode po navedenom izvoru financiranja u iznosu 14.599,50 eur .
Ostvareni prihodi prema izvoru financiranja 43 prihodi za posebne namjene u prvih šest mjeseci 2023 godine iznose 283.220,21 eur, tj. 85,37 % u odnosu na planirane Prihode po navedenom izvoru financiranja u iznosu 331.67,48 eur .
Ostvareni prihodi prema izvoru financiranja 52 ostale pomoći u prvih šest mjeseci 2023 godine iznose 273.516,78 eur, tj. 54,48 % u odnosu na planirane Prihode po navedenom izvoru financiranja u iznosu 502.029,64 eur .
Ostvareni prihodi prema izvoru financiranja 576 Fond solidarnosti EU u prvih šest mjeseci 2023 godine iznosi 1,227.550,00 eur, tj. 74,62 % u odnosu na planirane Prihode po navedenom izvoru financiranja u iznosu 1,645.000,00 eur .
Ostvareni prihodi prema izvoru financiranja 71 Prihod od prodaje nefinancijske imovine u prvih šest mjeseci 2023 godine iznosi 35.389,12 eur, tj. 101,11 % u odnosu na planirane Prihode po navedenom izvoru financiranja u iznosu 35.000,00 eur .
Ostvareni prihodi prema izvoru financiranja 81 Namjenski primici od zaduživanja u prvih šest mjeseci 2023 godine iznos 47.523,11 eur, tj. 100,00 % u odnosu na planirane Prihode po navedenom izvoru financiranja u iznosu 47.523,11 eur .
PRORAČUNSKI KORISNIKI DJEČJI VRTIĆ JAGLAC
U ukupne prihode Proračuna općine Kumrovec uvršteni su i prihodi  Dječjeg vrtića Jaglac kao  proračunskog korisnika. 
Planirani prihodi Dječjeg vrtića Jaglac za 2023 godinu iznose 232.811,37 eur . U prvih šest mjeseci 2023 godine ostvareni su u iznosu od 109.537,61 eur, tj. 47,05 % od planiranog iznosa. Ostvareni prihodi Dječjeg vrtića Jaglac veći su za 11,96% u odnosu na izvještajno razdoblje 2022 godine kada su iznosili 97.833,08 eur. 
Ostvareni prihodi u prvih šest mjeseci 2023 godine   :
- prihodi iz proračuna koji im nije nadležan- druge općine i grada u iznosu  od 22.270,17 eur.
- prihodi iz proračuna koji im nije nadležan-  Ministarstvo znanosti i obrazovanja i Krapinsko-zagorska županija u iznosu od 205,20 eur.  </t>
  </si>
  <si>
    <t xml:space="preserve">Sufinanciranje odnosno participacija u cijeni usluge Dječjeg vrtića Jaglac od strane roditelja u iznosu 36.628,60 eur
Prihodi od Općine Kumrovec tj. iz proračuna koji im je nadležan u iznosi od 50.433,59 eur, 
OBRAZLOŽENJE  RASHODA
RASHODI PREMA EKONOMSKOJ KLASIFIKACIJI 
Planirani rashodi za 2023 godinu iznose 2,931.449,75 eur. Ostvareni rashodi u promatranom razdoblju iznose 1,882.553,53 eur, tj. 64,22% u odnosu na planirane. U istom izvještajnom razdoblju 2022 godine ostvareni su rashodi u iznosu od 301.775,77 eur, odnosno u indeksu 623,83%  manje.   
Realizirani rashodi u prvih šest mjeseci 2023 godine sastoje se  od Rashoda poslovanja u iznosu od 1,809.237,69 eur i Rashoda za nabavu nefinancijske imovine u iznosu od 73.315,84 eur.
1. RASHODI POSLOVANJA
Rashodi poslovanja planirani za 2023 godinu iznose 2,714.321,43 EUR, u prvih šest mjeseci ostvareni su u iznosu od 1,809.237,69 eur , odnosno 66,66 % od planiranih. U izvještajnom razdoblju 2022 godine Prihodi poslovanja ostvareni su u iznosu od 280.619,76 eur.
Prihodi poslovanja sastoje se od :
1.1 Rashodi za zaposlene 
Rashodi za zaposlene Jedinstvenog upravnog odjela i Dječjeg vrtića Jaglac planirani su u iznosu 277.562,40 eur. Rashodi za zaposlene  ostvareni su u iznosu od 126.837,63 eur,  čine 7,01% ukupno ostvarenih rashoda poslovanja u prvih šest mjeseci  2023 godine. Ostvareni su 45,70% u odnosu na planirani iznos .  
1.2. Materijalni rashodi
Materijalni rashodi  za 2023 godinu planirani su u iznosu od 2,121.696,11 eur . Materijalni rashodi ostvareni su u iznosu od 1,619.209,66 eur,  čine 89,50% ukupno ostvarenih rashoda poslovanja u prvih šest mjeseci  2023 godine. Ostvareni su 76,32% u odnosu na planirani iznos .  
Tijekom prvih šest mjeseci 2023 godine ostvareni su slijedeći Materijalni rashodi :
- Naknade troškova zaposlenima u iznosu od 3.232,05 eur
- Rashodi za materijal i energiju planirani su u iznosu od 53.688,40 eur, Najznačajnije grupe rashoda : uredski materijal i ostali materijalni rashodi , materijal i sirovine – namirnice Dječji vrtić , energija -električna energija, izdaci za javnu rasvjetu, plin, motorni benzin, ulje mazivo-, materijal i dijelovi za tekuće i investicijsko održavanje-sanacija klizišta , sitni inventar i auto gume , službena radna i zaštitna odjeća i obuća.  </t>
  </si>
  <si>
    <t xml:space="preserve">Rashodi za usluge planirane su u iznosu od 1,531.061,63 eur. Ostvarenje se prvenstveno odnosi na Usluge tekućeg i investicijskog održavanja građevinskih objekata – sanacija klizišta i sanacija nerazvrstanih cesta na području Općine Kumrovec 
- Ostali nespomenuti rashodi poslovanja planirani su u  iznosu od 31.227,58 eur, a sačinjavaju ga naknade za rad predstavničkih i izvršnih tijela, reprezentacija, članarine, premije osiguranja, te ostali nespomenuti rashodi poslovanja. 
1.3 Financijski rashodi 
Financijski rashodi planirani u 2023 godini iznose 20.916,70 eur. U prvih šest mjeseci 2023 ostvareni su u iznosu od 7.000,94 eur čine 0,39% ukupno ostvarenih rashoda poslovanja u prvih šest mjeseci  2023 godine. Ostvareni su 33,47% u odnosu na planirani iznos .  
Odnose se na bankarske usluge, usluge platnog prometa i kamate na primljene kredite.
  1.4. Subvencije
Subvencije u prvih šest mjeseci 2023 godine iznose 11.304,06 eur  i čine 0,62% ukupnih rashoda poslovanja. Subvencije evidentirane tijekom  prvih šest mjeseci 2023 godine veće  su za 115,67% u odnosu na isti period 2022 godine kada su iznosile 5.241,46 eur,  a sastoje se od subvencije u poduzetništvu – prijevozničke linije subvencije u stočarstvu, subvencije kamate na poduzetničke kredite .
1.5. Pomoći dane u inozemstvo i unutar općeg proračuna
Dane pomoći u prvih šest mjeseci 2023 godine realizirane su u iznosu od 15.895,24 eur i čine 0,88% ukupnih rashoda poslovanja. Dane pomoći evidentirane tijekom prvih šest mjeseci 2023  godine veći  su za 64,65 % u odnosu na isti period 2022 godine,  a sastoje se od izdataka za Javnu vatrogasnu postrojbu , tekuće pomoći DVD Kumrovec , Osnovna škola Josipa Broza Kumrovec , DV Tratinčica Desinić , GSS KZŽ.
1.6. Naknade građanima i kućanstvima 
Naknade građanima i kućanstvima u  prvih šest mjeseci 2023 godine  realizirane u iznosu od 13.687,51 EUR i čine 0,76% ukupnih rashoda poslovanja. Naknade građanima i kućanstvima evidentirane tijekom  prvih šest mjeseci 2023 godine veći su za 7,21% u odnosu na isti period 2022 godine kada su iznosile 12.767,45 EUR,  a sastoje se od pomoći obiteljima i kućanstvima, Sufinanciranje prijevoza učenicima, novčane pomoći studentima, porodiljne naknade i oprema za novorođenčad, sufinanciranje školskih udžbenika, prehrana u školi za djecu socijalno ugroženih obitelji, te ostale naknade iz proračuna u novci za uklanjanje posljedica elementarne nepogode tuča.   
1.7. Ostali rashodi
Ostali rashodi u  prvih šest mjeseci 2023 godine  realizirani su rashodu u iznosu 15.302,65 eur i čine 0,85% ukupnih rashoda poslovanja. Ostali rashodi evidentirane tijekom u  prvih šest mjeseci 2023 godine  veći su za31,21% u odnosu na isti period 2022 godine kada su iznosili 11.662,86 eur . Ostali rashodi odnose se na tekuće donacije humanitarnoj organizaciji  Crveni križ – Gradsko društvo Crvenog križa Klanjec, Turistička zajednica područja Kumrovec, Desinić i Zagorska Sela, udrugama i Kulturni centar Klanjec.
2. RASHODI ZA NABAVU NEFINANCIJSKE IMOVINE </t>
  </si>
  <si>
    <t>Rashodi za nabavu nefinancijske imovine u 2023 godini planirani su u iznosu od 217.128,32 eur. U prvih šest mjeseci 2023 godine ostvareni su u iznosu od 73.315,84 eur, tj. 33,77 % u odnosu na planirane rashode.  U istom izvještajnom razdoblju 2022 godine ostvareni su rashodi u iznosu od 21.156,01 eur, odnosno u indeksu 346,55%  manje.  Ostvarenje Rashoda za nabavu nefinancijske imovine odnosi se na  modernizaciju i nadogradnju LED javne rasvjete u Općini Kumrovec u iznosu od 32.016,09 eur i ulaganje u građevinsko zemljište u industrijskoj zoni u Razvoru.
RASHODI PREMA IZVORIMA FINANCIRANJA 
Ostvareni rashodi prema izvoru financiranja 11, Opći prihodi i primici u prvih šest mjeseci 2023 godine iznose 336.134,36 eur, tj. 47,12 % u odnosu na planirane Rashode po navedenom izvoru financiranja u iznosu 713.304,09 eur .
Ostvareni rashodi prema izvoru financiranja 31 Vlastiti prihodi u prvih šest mjeseci 2023 godine iznose 1.069,95 eur, tj. 7,33 % u odnosu na planirane Rashode po navedenom izvoru financiranja u iznosu 14.599,50 eur .
Ostvareni rashode prema izvoru financiranja 43 prihodi za posebne namjene u prvih šest mjeseci 2023 godine iznose 276.401,41 eur, tj. 83,29 % u odnosu na planirane Rashode po navedenom izvoru financiranja u iznosu 331.67,48 eur .
Ostvareni rashodi prema izvoru financiranja 52 ostale pomoći u prvih šest mjeseci 2023 godine iznose 2,195,50 eur, tj. 0,53 % u odnosu na planirane rashode po navedenom izvoru financiranja u iznosu 414.546,20 eur .
Ostvareni rashodi prema izvoru financiranja 576 Fond solidarnosti EU u prvih šest mjeseci 2023 godine iznosi 1,486.383,65 eur, tj. 90,53% u odnosu na planirane Rashode po navedenom izvoru financiranja u iznosu 1,645.000,00 eur .
Ostvareni rashodi prema izvoru financiranja 71 Prihod od prodaje nefinancijske imovine u prvih šest mjeseci 2023 godine iznosi 34.000,00 eur, tj. 97,14 % u odnosu na planirane Rashode po navedenom izvoru financiranja u iznosu 35.000,00 eur .
Ostvareni rashodi prema izvoru financiranja 81 Namjenski primici od zaduživanja u prvih šest mjeseci 2023 godine iznos 32.016,09 eur, tj. 100,00 % u odnosu na planirane Prihode po navedenom izvoru financiranja u iznosu 32.016,09 eur .
RASHODI PREMA FUNKCIJSKOJ KLASIFIKACIJI
Ostvareni rashodi prema funkcijskoj klasifikaciji 01 Opće javne usluge  u prvih šest mjeseci 2023 godine iznose 177.550,34 eur, tj. 38,10 % u odnosu na planirane Rashode po navedenoj funkcijskoj klasifikaciji u iznosu 466.003,37 eur .
Ostvareni rashodi prema funkcijskoj klasifikaciji 03 Javni red i sigurnost u prvih šest mjeseci 2023 godine iznose 10.802,67 eur, tj. 45,60 % u odnosu na planirane Rashode po navedenoj funkcijskoj klasifikaciji u iznosu 23.691,48 eur .
Ostvareni rashodi prema funkcijskoj klasifikaciji 04 Ekonomski poslovi u prvih šest mjeseci 2023 godine iznose 1,776.058,81 eur, tj. 87,86 % u odnosu na planirane Rashode po navedenoj funkcijskoj klasifikaciji u iznosu 2,021.466,81 eur .
Ostvareni rashodi prema funkcijskoj klasifikaciji 05 Zaštita okoliša  u prvih šest mjeseci 2023 godine iznose 5.902,55 eur, tj. 50,54 % u odnosu na planirane Rashode po navedenoj funkcijskoj klasifikaciji u iznosu 11.679,60 eur .
Ostvareni rashodi prema funkcijskoj klasifikaciji 06 Usluge unapređenja stanovanja i zajednice u prvih šest mjeseci 2023 godine iznose 37.575,60 eur, tj. 16,84 % u odnosu na planirane Rashode po navedenoj funkcijskoj klasifikaciji u iznosu 223.100,35 eur .</t>
  </si>
  <si>
    <t xml:space="preserve">Ostvareni rashodi prema funkcijskoj klasifikaciji 08 Rekreacija, kultura i religija u prvih šest mjeseci 2023 godine iznose 29.846,76 eur, tj. 41,19 % u odnosu na planirane Rashode po navedenoj funkcijskoj klasifikaciji u iznosu 72.466,25 eur .
Ostvareni rashodi prema funkcijskoj klasifikaciji 09 Obrazovanje u prvih šest mjeseci 2023 godine iznose 121.076,20 eur, tj. 42,44 % u odnosu na planirane Rashode po navedenoj funkcijskoj klasifikaciji u iznosu 278.836,83 eur .
Ostvareni rashodi prema funkcijskoj klasifikaciji 10 Socijalna zaštita u prvih šest mjeseci 2023 godine iznose 9.388,03 eur, tj. 6,56 % u odnosu na planirane Rashode po navedenoj funkcijskoj klasifikaciji u iznosu 143.049,62 eur .
PRORAČUNSKI KORISNIK : DJEČJI VRTIĆ JAGLAC
U ukupne rashode Plana Proračuna općine Kumrovec uvršteni su i rashodi Dječjeg vrtića Jaglac kao  proračunskog korisnika.
Planirani rashodi  Dječjeg vrtića Jaglac za 2023 godinu iznose 232.811,37 eur . U prvih šest mjeseci 2023 godine ostvareni su u iznosu od 110.485,07 eur, tj. 47,36 % od planiranog iznosa. Ostvareni prihodi Dječjeg vrtića Jaglac veći su za 12,90% u odnosu na izvještajno razdoblje 2022 godine kada su iznosili 97.857,75 eur. 
Tijekom prvih šest mjeseci 2023 godine Dječji vrtić Jaglac ostvario je slijedeći rashode poslovanja:
-rashodi za zaposlene u iznosu od 83.195,22 eur
- materijalni rashodi u iznosu od 26.865,46 eur
- financijski rashodi u iznosu od 424,39 eur
RAČUN  FINANCIRANJA 
RAČUN FINANICIRANJA PREMA EKONOMSKOJ KLASIFIKACIJI
PRIMICI OD  ZADUŽIVANJA
Primici od  zaduživanja u prvih šest mjeseci 2023 godini evidentirani su u iznosu od 47.523,11 eur. U istom izvještajnom razdoblju 2022 godine nisu ostvareni primici od zaduživanja .  Primici se odnose na
- Dugoročno zaduživanje za projekt : Podizanje energetske učinkovitosti modernizacijom i nadogradnjom LED javne rasvjete u Općini Kumrovec u iznosu od 32.016,09 eur
- Dugoročno zaduživanje za projekt : Građenje javne zelene površine- Uređenje parka Kumrovec II faza u iznosu od 15.507,02 eur
IZDACI ZA FINANCIJSKU IMOVINU I OTPLATE ZAJMOVA
Izdaci za financijsku imovinu u prvih šest mjeseci 2023 godini ostvareni su u iznosu od 285.647,43 eur i veći su za 308,51 %  kn u odnosu na izdatke za financijsku imovinu i otplate zajmova u istom periodu 2022 godine  kada su iznosili 69.924,66 eur. Izdaci se na odnose na otplatu glavnice primljenih kredita od tuzemnih kreditnih institucija u iznosu od 260.303,23 eur dugoročnog kredita kod HBOR za europski projekt Rekonstrukcija prometnice Lončarov put- Donji Škrnik i izdatak za Otplatu glavnice primljenih zajmova od državnog proračuna ( Min. Financija) u iznosu od 25.344,20 eur za 2022 god. temeljem </t>
  </si>
  <si>
    <t>Naputka o  izmjenama i dopunama Naputka o načinu uplaćivanja prihoda proračuna, obveznih doprinosa te prihoda za financiranje drugih javnih potreba u 2021. godini (Narodne novine, br. 73/21)
RAČUN FINANCIRANJA PREMA IZVORINA FINANIRANJA 
Ostvareni primici prema izvoru financiranja 81 Namjenski primici od zaduživanja u prvih šest mjeseci 2023 godine iznos 47.523,11 eur, tj. 100,00 % u odnosu na planirane Primitke po navedenom izvoru financiranja u iznosu 47.523,11 eur .
Ostvareni izdaci  prema izvoru financiranja :
-11 Opći prihodi i primici  u prvih šest mjeseci 2023 godine iznose 43.426,70 eur, tj. 65,26 % u odnosu na planirane izdatke po navedenom izvoru financiranja u iznosu 66.544,56 eur .
-43 ostali prihodi za posebne namjene  u prvih šest mjeseci 2023 godine iznose 242.220,73 eur, tj. 99,97 % u odnosu na planirane izdatke po navedenom izvoru financiranja u iznosu 242,300,00 eur .
REKAPITULACIJA OBRAČUNA :
- Općina Kumrovec ostvarila je prihode i primitke u prvih šest mjeseci 2023 godine u iznosu od 2,139.792,95 eur, te rashode i izdatke  u iznosu 1,822.502,05 eur. Sa prenesenim manjkom prihoda prijašnjih razdoblja od 83.451,43 eur  ostvarila Manjak prihoda i primitaka za pokriće  u slijedećem razdoblju u iznosu od 4.284,85 eur
- Proračunski korisnik Dječji vrtić Jaglac ostvario je prihode  u prvih šest mjeseci 2023 godine u iznosu od 109.537,61 eur, od čega je nadležni proračun-Općina Kumrovec izvršio uplatu u iznosu 50.433,59 eur, te rashode u istom periodu u iznosu od 110.485,07 eur. Dječji vrtić Jaglac u prvih šest mjeseci 2023 godine ostvario je manjak prihoda i primitaka raspoloživ u slijedećem razdoblju u iznosu od 947,46 eur. Sa prenesenim viškom prijašnjih razdoblja od 476,41 eur ukupni raspoloživ manjak prihoda i primitaka za pokriće u slijedećem razdoblju iznosi 471,05 eur
STANJE NOVČANIH SREDSTAVA NA RAČUNIMA 
OPĆINA KUMROVEC 
Stanje na 01.01.2023.- 51.568,13 eur
Stanje na 30.06.2023.- 30.946,13 eur
DJEČJI VRTIĆ JAGLAC
Stanje na 01.01.2023.-14.108,86 eur
Stanje na 30.06.2023.- 19.004,68 eur</t>
  </si>
  <si>
    <t>U razdoblju od 01.01.2022. do 31.12.2022. godine zaduženje na domaćem i stranom tržištu kapitala Općine Kumrovec iznosi kako slijedi :</t>
  </si>
  <si>
    <t>1  : HRVATSKA BANKA ZA OBNOVU I RAZVOJ</t>
  </si>
  <si>
    <t>Dobivena je suglasnost za zaduženje od Ministarstva financija Klasa: 403-02/18-01/53, Urbroj: 513-05-06-18-3 od 14.11.2018. godine za zaduženje kod 
Hrvatske banke za obnovu i razvitak u iznosu od 3.489.114,08 kuna na rok otplate od osam godina uključujući jednu godinu počeka, u 28 jednakih tromjesečnih rata.
Sredstva će se koristiti za financiranje kapitalnog projekta Rekonstrukcija prometnice Lončarov put – Donji Škrnik.</t>
  </si>
  <si>
    <t>Dana 19.12.2018. godine sklopljen je ugovor o kreditu sa Hrvatskom bankom za obnovu i razvitak .</t>
  </si>
  <si>
    <t>U 2019 godini iskorišteni iznos glavnice iznosio je 2,070.821,97 kn, u 2020 1.389.101,25 kn, odnosno ukupno : 3,459.923,22 kn.</t>
  </si>
  <si>
    <t>Izdaci po primljenim kreditu i zajmu u EUR</t>
  </si>
  <si>
    <t>r.br.</t>
  </si>
  <si>
    <t>Vrsta kredita i 
zajma</t>
  </si>
  <si>
    <t>Naziv pravne
 osobe</t>
  </si>
  <si>
    <t>Ugovoreni  
iznos</t>
  </si>
  <si>
    <t>Iskorišteni 
Iznos  glavnice</t>
  </si>
  <si>
    <t>Stanje kredita
 i zajma na 01.01.2023.</t>
  </si>
  <si>
    <t>Otplata glavnice 
u tekućoj godini</t>
  </si>
  <si>
    <t>Primljeni krediti
 i zajmovi u tekućoj godini</t>
  </si>
  <si>
    <t>Stanje kredita 
i zajma 31.12.</t>
  </si>
  <si>
    <t>Datum primanja
 kredita i zajma</t>
  </si>
  <si>
    <t>Datum dospjeća 
kredita i zajma</t>
  </si>
  <si>
    <t>1.</t>
  </si>
  <si>
    <t>Dugoročni kredit</t>
  </si>
  <si>
    <t>Hrvatska banka za obnovu i razvitak</t>
  </si>
  <si>
    <t>Sukc.poč 21.08.19.</t>
  </si>
  <si>
    <t>31.03.2029.</t>
  </si>
  <si>
    <t>UKUPNO</t>
  </si>
  <si>
    <t>Izdaci po dospjelim kamatama na kredit i zajam u EUR</t>
  </si>
  <si>
    <t>Red. broj</t>
  </si>
  <si>
    <t>Kamate</t>
  </si>
  <si>
    <t>Iznos ugovorene kamate</t>
  </si>
  <si>
    <t>Iznos otplaćenih kamata na 01.01.2022.</t>
  </si>
  <si>
    <t>Stanje 01.01.2023.</t>
  </si>
  <si>
    <t>Kamate dospjele u tekućoj godini</t>
  </si>
  <si>
    <t>Kamate plaćene u tekućoj godini</t>
  </si>
  <si>
    <t>Stanje 31.12.2022.</t>
  </si>
  <si>
    <t>Kamate po primljenim kreditima i zajmovima</t>
  </si>
  <si>
    <t>Kamate po dugoročnom kreditu</t>
  </si>
  <si>
    <t>2. HRVATSKA POŠTANSKA BANKA</t>
  </si>
  <si>
    <t>Građenje javne zelene površine- uređenje parka Kumrovec II faza kod CZP</t>
  </si>
  <si>
    <t xml:space="preserve">Izdaci po primljenim kreditu i zajmu u EUR </t>
  </si>
  <si>
    <t>Stanje kredita 
i zajma 30.06.</t>
  </si>
  <si>
    <t>dugoročni</t>
  </si>
  <si>
    <t>Hrvatska poštanska banka</t>
  </si>
  <si>
    <t>31.12.2028.</t>
  </si>
  <si>
    <t>Izdaci po dospjelim kamatama na kredit i zajam u kunama</t>
  </si>
  <si>
    <t>Iznos otplaćenih kamata na 01.01.2021.</t>
  </si>
  <si>
    <t>Stanje 01.01.2022.</t>
  </si>
  <si>
    <t>Stanje 30.1062022.</t>
  </si>
  <si>
    <t>Kamate po kratkoročnom kreditu</t>
  </si>
  <si>
    <t>3. HRVATSKA POŠTANSKA BANKA</t>
  </si>
  <si>
    <t>Podizanje energetske učinkovitosti modernizacijom i nadogradnjom LED javne rasvjete</t>
  </si>
  <si>
    <t>31.01.2023.</t>
  </si>
  <si>
    <t>Kako tijekom godine izvanredne okolnosti mogu dovesti do nastanka dodatnih obaveza, u Proračunu je, u skladu sa člankom 56. Zakona o proračunu potrebno planirati iznos sredstava 
za nepredviđene namjene za koje u proračunu nisu osigurana sredstva ili za namjene za koje se tijekom godine pokaže da za njih nisu utvrđena dovoljna sredstva jer ih pri planiranju proračuna nije bilo moguće predvidjeti.</t>
  </si>
  <si>
    <t>Odlukom o izvršavanju proračuna za 2023 godinu, članak 5 planirana je proračunska zaliha u iznosu od 3.981,68 EUR.</t>
  </si>
  <si>
    <t>U izvještajnom razdoblju Općina Kumrovec nije davala jamstva. Općina Kumrovec nema iskazanih aktivnih jamstava u svojim poslovnim knjigama.</t>
  </si>
  <si>
    <t>IZVJEŠTAJ O ZADUŽIVANJU NA DOMAĆEM I STRANOM TRŽIŠTU NOVACA I KAPITALA</t>
  </si>
  <si>
    <t>IV POSEBNI IZVJEŠTAJI U POLUGODIŠNJEM IZVJEŠTAJU O IZVRŠENJU PRORAČUNA</t>
  </si>
  <si>
    <t xml:space="preserve">IZVJEŠTAJ O KORIŠTENJU PRORAČUNSKE ZALIHE </t>
  </si>
  <si>
    <t>IZVJEŠTAJ O DANIM JAMSTVIMA I PLAĆANJIMA PO PROTESTIRANIM JAMSTVIMA</t>
  </si>
  <si>
    <t>PRIJELAZNE I ZAKLJUČNE ODREDBE</t>
  </si>
  <si>
    <t>PREDSJEDNIK OPĆINSKOG VIJEĆA 
OPĆINE KUMROVEC 
Tomislav Škvorc</t>
  </si>
  <si>
    <t xml:space="preserve">Polugodišnji izvještaj o izvršenju proračuna Općine Kumrovec za 2023 godinu objavljuje se u Službenom glasniku Krapinsko zagorske županije
I stupa na snagu osmi dan od objave. </t>
  </si>
  <si>
    <t>Izvorni plan 
 2023.*</t>
  </si>
  <si>
    <t>Izvorni plan     2023.*</t>
  </si>
  <si>
    <t>Izvorni plan
 2023.*</t>
  </si>
  <si>
    <t>Izvorni plani
 2023.*</t>
  </si>
  <si>
    <t>KLASA: 400-04/23-01/002 
URBROJ:2140-19-1 
Kumrovec, 13.09.2023. godine</t>
  </si>
  <si>
    <t>RAČUN PRIHODA I RASHODA                                                                                                                                                                                                                                           PRIHODI POSLOVANJA PREMA EKONOMSKOJ KLASIFIKACIJI</t>
  </si>
  <si>
    <r>
      <t xml:space="preserve">Vrsta prihoda /
 </t>
    </r>
    <r>
      <rPr>
        <b/>
        <i/>
        <sz val="10"/>
        <color indexed="8"/>
        <rFont val="Calibri"/>
        <family val="2"/>
      </rPr>
      <t>Izvor financiranja</t>
    </r>
  </si>
  <si>
    <r>
      <t xml:space="preserve">
</t>
    </r>
    <r>
      <rPr>
        <b/>
        <u val="single"/>
        <sz val="12"/>
        <color indexed="8"/>
        <rFont val="ARIAL"/>
        <family val="2"/>
      </rPr>
      <t>III OBRAZLOŽENJE POLUGODIŠNJEG IZVJEŠTAJA O IZVRŠENJU PRORAČUNA ZA 2023 GODINU</t>
    </r>
    <r>
      <rPr>
        <sz val="10"/>
        <color indexed="8"/>
        <rFont val="ARIAL"/>
        <family val="0"/>
      </rPr>
      <t xml:space="preserve">
OBRAZLOŽENJE OPĆEG DIJELA IZVJEŠTAJA O IZVRŠENJU PRORAČUNA  
OBRAZLOŽENJE OSTVARENJA PRIHODA I PRIMITAKA TE RASHODA I IZDATAKA
      Tijekom prvih šest mjeseci 2023. godine financiranje rashoda i izdataka odvijalo  se na osnovi Odluke o izvršavanju proračuna Općine Kumrovec za 2023. godinu objavljene u "Službenom glasniku Krapinsko zagorske županije" broj 60/2022. i 30A/2023
Polugodišnji izvještaj za 2023 godinu obuhvaća izvršenje proračuna Općine Kumrovec i Dječjeg vrtića Jaglac (proračunski korisnik Općine) konsolidirano. Ukupno ostvareni prihodi i primici iznosili su 2,246.420,08 eur. Ukupno ostvareni rashodi i izdaci iznosili su 2,168.200,96 eur, te sa prenesenim manjkom iz 2022 godine u iznosu  od 82.975,02 eur  rezultirao je manjak razdoblja u iznosu od 4.755,90 eur.
OBRAZLOŽENJE OPĆEG DIJELA PRORAČUNA 
RAČUN PRIHODA I RASHODA 
-OBRAZLOŽENJE PRIHODA 
PRIHODI PREMA EKONOMSKOJ KLASIFIKACIJI 
Planirani prihodi za 2023 godinu iznose  3,275.746,22 EUR  , te su u prvih šest mjeseci 2023 ostvareni u iznosu od 2,198.896,97 eur tj. 67,13% od ukupno planiranih prihoda u 2023 godini, te u indeksu 632,79% viši u odnosu na isto izvještajno razdoblje  2022 godine kada su iznosili 347.494,12 eur.
 Realizirani Prihodi u prvih šest mjeseci 2023 godine sastoje se  od Prihoda poslovanja u iznosu od 2,163.249,87 eur i Prihoda od prodaje nefinancijske imovine u iznosu od 35.647,10 eur.
- 1. PRIHODI POSLOVANJA
Prihodi  poslovanja planirani za 2023 godinu iznose 3,240.109,15 EUR, u prvih šest mjeseci ostvareni su u iznosu od 2,163.249,87 eur , odnosno 66,76 % od planiranih. U izvještajnom razdoblju 2022 godine Prihodi poslovanja ostvareni su u iznosu od 347.184,56 eur.
Prihodi poslovanja sastoje se od :
  1.1 Prihodi od poreza 
Prihodi od poreza čine 11,57% ukupno ostvarenih prihoda poslovanja u prvih šest mjeseci 2023 godine  te iznose250.185,34 eur, što je 33,09 % više od ostvarenih prihoda od poreza u istom periodu 2022 godine kada su iznosili 187.976,72 eur.
Najznačajniji prihod od poreza jest prihod od Poreza i prireza na dohodak čiji udio je 94,13% u ukupnim prihodima od poreza u prvih šest mjeseci 2023 godine. Tijekom prvih šest mjeseci 2023 godine evidentiran je rast prihoda od Poreza i prireza na dohodak u odnosu na isti period 2022 godine za 31,51 %,kada je iznosio 179.062,62 eur. 
Tijekom prvih šest mjeseci 2023 godine evidentiran je rast prihoda od  Porez na imovinu u odnosu na isti period 2022 godine za 69,60% kada je iznosio 6.855,85 eur.</t>
    </r>
  </si>
  <si>
    <t>Temeljem Rješenja općinskog načelnika iz proračunske zalihe u razdoblju 01.01.2023. -30.06.2023. godine nisu se  koristila sredstva proračunske zalihe.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</si>
</sst>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[$%-41A]* "/>
    <numFmt numFmtId="165" formatCode="0.00[$%-41A]* "/>
    <numFmt numFmtId="166" formatCode="#,##0.00\ &quot;kn&quot;"/>
    <numFmt numFmtId="167" formatCode="[$-41A]d\.\ mmmm\ yyyy\."/>
    <numFmt numFmtId="168" formatCode="0.00;[Red]0.00"/>
    <numFmt numFmtId="169" formatCode="0.0%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</numFmts>
  <fonts count="60"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 readingOrder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8" fillId="33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readingOrder="1"/>
    </xf>
    <xf numFmtId="0" fontId="1" fillId="0" borderId="0" xfId="0" applyFont="1" applyBorder="1" applyAlignment="1">
      <alignment horizontal="right" vertical="center" wrapText="1" readingOrder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14" fontId="11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14" fontId="14" fillId="0" borderId="1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7" fontId="11" fillId="0" borderId="0" xfId="0" applyNumberFormat="1" applyFont="1" applyAlignment="1">
      <alignment vertical="top"/>
    </xf>
    <xf numFmtId="0" fontId="16" fillId="0" borderId="0" xfId="0" applyFont="1" applyBorder="1" applyAlignment="1">
      <alignment vertical="center" readingOrder="1"/>
    </xf>
    <xf numFmtId="0" fontId="16" fillId="0" borderId="0" xfId="0" applyFont="1" applyBorder="1" applyAlignment="1">
      <alignment horizontal="right" vertical="center" wrapText="1" readingOrder="1"/>
    </xf>
    <xf numFmtId="0" fontId="16" fillId="0" borderId="0" xfId="0" applyFont="1" applyBorder="1" applyAlignment="1">
      <alignment horizontal="center" vertical="center" readingOrder="1"/>
    </xf>
    <xf numFmtId="0" fontId="16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 readingOrder="1"/>
    </xf>
    <xf numFmtId="0" fontId="17" fillId="34" borderId="0" xfId="0" applyFont="1" applyFill="1" applyBorder="1" applyAlignment="1">
      <alignment horizontal="right" vertical="center" wrapText="1"/>
    </xf>
    <xf numFmtId="0" fontId="17" fillId="35" borderId="0" xfId="0" applyFont="1" applyFill="1" applyBorder="1" applyAlignment="1">
      <alignment vertical="center" readingOrder="1"/>
    </xf>
    <xf numFmtId="4" fontId="17" fillId="35" borderId="0" xfId="0" applyNumberFormat="1" applyFont="1" applyFill="1" applyBorder="1" applyAlignment="1">
      <alignment horizontal="right" vertical="center" wrapText="1"/>
    </xf>
    <xf numFmtId="164" fontId="17" fillId="35" borderId="0" xfId="0" applyNumberFormat="1" applyFont="1" applyFill="1" applyBorder="1" applyAlignment="1">
      <alignment horizontal="right" vertical="center" wrapText="1"/>
    </xf>
    <xf numFmtId="165" fontId="17" fillId="35" borderId="0" xfId="0" applyNumberFormat="1" applyFont="1" applyFill="1" applyBorder="1" applyAlignment="1">
      <alignment horizontal="right" vertical="center" wrapText="1"/>
    </xf>
    <xf numFmtId="0" fontId="17" fillId="34" borderId="0" xfId="0" applyFont="1" applyFill="1" applyBorder="1" applyAlignment="1">
      <alignment vertical="center" readingOrder="1"/>
    </xf>
    <xf numFmtId="4" fontId="17" fillId="34" borderId="0" xfId="0" applyNumberFormat="1" applyFont="1" applyFill="1" applyBorder="1" applyAlignment="1">
      <alignment horizontal="right" vertical="center" wrapText="1"/>
    </xf>
    <xf numFmtId="164" fontId="17" fillId="34" borderId="0" xfId="0" applyNumberFormat="1" applyFont="1" applyFill="1" applyBorder="1" applyAlignment="1">
      <alignment horizontal="right" vertical="center" wrapText="1"/>
    </xf>
    <xf numFmtId="165" fontId="17" fillId="34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 readingOrder="1"/>
    </xf>
    <xf numFmtId="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 readingOrder="1"/>
    </xf>
    <xf numFmtId="0" fontId="18" fillId="0" borderId="0" xfId="0" applyFont="1" applyAlignment="1">
      <alignment vertical="center" wrapText="1" readingOrder="1"/>
    </xf>
    <xf numFmtId="0" fontId="16" fillId="0" borderId="0" xfId="0" applyFont="1" applyAlignment="1">
      <alignment horizontal="right" vertical="center" wrapText="1"/>
    </xf>
    <xf numFmtId="0" fontId="16" fillId="36" borderId="0" xfId="0" applyFont="1" applyFill="1" applyAlignment="1">
      <alignment vertical="center" wrapText="1"/>
    </xf>
    <xf numFmtId="4" fontId="16" fillId="36" borderId="0" xfId="0" applyNumberFormat="1" applyFont="1" applyFill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 readingOrder="1"/>
    </xf>
    <xf numFmtId="0" fontId="16" fillId="36" borderId="0" xfId="0" applyFont="1" applyFill="1" applyAlignment="1">
      <alignment vertical="center" wrapText="1" readingOrder="1"/>
    </xf>
    <xf numFmtId="0" fontId="19" fillId="0" borderId="0" xfId="0" applyFont="1" applyAlignment="1">
      <alignment vertical="center" wrapText="1" readingOrder="1"/>
    </xf>
    <xf numFmtId="0" fontId="19" fillId="0" borderId="0" xfId="0" applyFont="1" applyAlignment="1">
      <alignment horizontal="right" vertical="center" wrapText="1" readingOrder="1"/>
    </xf>
    <xf numFmtId="0" fontId="17" fillId="0" borderId="0" xfId="0" applyFont="1" applyAlignment="1">
      <alignment horizontal="right" vertical="center" wrapText="1"/>
    </xf>
    <xf numFmtId="0" fontId="16" fillId="33" borderId="0" xfId="0" applyFont="1" applyFill="1" applyAlignment="1">
      <alignment vertical="center" wrapText="1" readingOrder="1"/>
    </xf>
    <xf numFmtId="0" fontId="16" fillId="33" borderId="0" xfId="0" applyFont="1" applyFill="1" applyAlignment="1">
      <alignment horizontal="right" vertical="center" wrapText="1" readingOrder="1"/>
    </xf>
    <xf numFmtId="0" fontId="17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right" vertical="center" wrapText="1"/>
    </xf>
    <xf numFmtId="4" fontId="17" fillId="33" borderId="0" xfId="0" applyNumberFormat="1" applyFont="1" applyFill="1" applyAlignment="1">
      <alignment horizontal="right" vertical="center" wrapText="1"/>
    </xf>
    <xf numFmtId="164" fontId="17" fillId="33" borderId="0" xfId="0" applyNumberFormat="1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4" fontId="16" fillId="33" borderId="0" xfId="0" applyNumberFormat="1" applyFont="1" applyFill="1" applyAlignment="1">
      <alignment horizontal="right" vertical="center" wrapText="1"/>
    </xf>
    <xf numFmtId="164" fontId="16" fillId="33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 wrapText="1" readingOrder="1"/>
    </xf>
    <xf numFmtId="0" fontId="20" fillId="33" borderId="0" xfId="0" applyFont="1" applyFill="1" applyAlignment="1">
      <alignment horizontal="center" vertical="center" wrapText="1" readingOrder="1"/>
    </xf>
    <xf numFmtId="0" fontId="20" fillId="33" borderId="0" xfId="0" applyFont="1" applyFill="1" applyAlignment="1">
      <alignment horizontal="right" vertical="center" wrapText="1" readingOrder="1"/>
    </xf>
    <xf numFmtId="0" fontId="20" fillId="33" borderId="0" xfId="0" applyFont="1" applyFill="1" applyAlignment="1">
      <alignment horizontal="center" vertical="center" wrapText="1"/>
    </xf>
    <xf numFmtId="0" fontId="21" fillId="37" borderId="0" xfId="0" applyFont="1" applyFill="1" applyAlignment="1">
      <alignment vertical="center" wrapText="1"/>
    </xf>
    <xf numFmtId="4" fontId="21" fillId="37" borderId="0" xfId="0" applyNumberFormat="1" applyFont="1" applyFill="1" applyAlignment="1">
      <alignment vertical="center" wrapText="1"/>
    </xf>
    <xf numFmtId="4" fontId="21" fillId="37" borderId="0" xfId="0" applyNumberFormat="1" applyFont="1" applyFill="1" applyAlignment="1">
      <alignment horizontal="right" vertical="center" wrapText="1"/>
    </xf>
    <xf numFmtId="4" fontId="20" fillId="33" borderId="0" xfId="0" applyNumberFormat="1" applyFont="1" applyFill="1" applyAlignment="1">
      <alignment vertical="center" wrapText="1"/>
    </xf>
    <xf numFmtId="4" fontId="20" fillId="33" borderId="0" xfId="0" applyNumberFormat="1" applyFont="1" applyFill="1" applyAlignment="1">
      <alignment horizontal="right" vertical="center" wrapText="1"/>
    </xf>
    <xf numFmtId="0" fontId="21" fillId="37" borderId="0" xfId="0" applyFont="1" applyFill="1" applyAlignment="1">
      <alignment vertical="center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 readingOrder="1"/>
    </xf>
    <xf numFmtId="4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 readingOrder="1"/>
    </xf>
    <xf numFmtId="0" fontId="16" fillId="0" borderId="0" xfId="0" applyFont="1" applyBorder="1" applyAlignment="1">
      <alignment vertical="center" readingOrder="1"/>
    </xf>
    <xf numFmtId="0" fontId="16" fillId="0" borderId="0" xfId="0" applyFont="1" applyBorder="1" applyAlignment="1">
      <alignment horizontal="right" vertical="center" wrapText="1"/>
    </xf>
    <xf numFmtId="0" fontId="22" fillId="38" borderId="0" xfId="0" applyFont="1" applyFill="1" applyBorder="1" applyAlignment="1">
      <alignment vertical="center"/>
    </xf>
    <xf numFmtId="0" fontId="22" fillId="38" borderId="0" xfId="0" applyFont="1" applyFill="1" applyBorder="1" applyAlignment="1">
      <alignment vertical="center" wrapText="1"/>
    </xf>
    <xf numFmtId="4" fontId="22" fillId="38" borderId="0" xfId="0" applyNumberFormat="1" applyFont="1" applyFill="1" applyBorder="1" applyAlignment="1">
      <alignment horizontal="right" vertical="center" wrapText="1"/>
    </xf>
    <xf numFmtId="0" fontId="22" fillId="38" borderId="0" xfId="0" applyFont="1" applyFill="1" applyBorder="1" applyAlignment="1">
      <alignment horizontal="right" vertical="center" wrapText="1"/>
    </xf>
    <xf numFmtId="0" fontId="22" fillId="39" borderId="0" xfId="0" applyFont="1" applyFill="1" applyBorder="1" applyAlignment="1">
      <alignment vertical="center"/>
    </xf>
    <xf numFmtId="0" fontId="22" fillId="39" borderId="0" xfId="0" applyFont="1" applyFill="1" applyBorder="1" applyAlignment="1">
      <alignment vertical="center" wrapText="1"/>
    </xf>
    <xf numFmtId="4" fontId="22" fillId="39" borderId="0" xfId="0" applyNumberFormat="1" applyFont="1" applyFill="1" applyBorder="1" applyAlignment="1">
      <alignment horizontal="right" vertical="center" wrapText="1"/>
    </xf>
    <xf numFmtId="0" fontId="22" fillId="39" borderId="0" xfId="0" applyFont="1" applyFill="1" applyBorder="1" applyAlignment="1">
      <alignment horizontal="right" vertical="center" wrapText="1"/>
    </xf>
    <xf numFmtId="0" fontId="17" fillId="40" borderId="0" xfId="0" applyFont="1" applyFill="1" applyBorder="1" applyAlignment="1">
      <alignment vertical="center"/>
    </xf>
    <xf numFmtId="0" fontId="19" fillId="40" borderId="0" xfId="0" applyFont="1" applyFill="1" applyBorder="1" applyAlignment="1">
      <alignment horizontal="right" vertical="center" wrapText="1" readingOrder="1"/>
    </xf>
    <xf numFmtId="0" fontId="22" fillId="41" borderId="0" xfId="0" applyFont="1" applyFill="1" applyBorder="1" applyAlignment="1">
      <alignment vertical="center"/>
    </xf>
    <xf numFmtId="0" fontId="22" fillId="41" borderId="0" xfId="0" applyFont="1" applyFill="1" applyBorder="1" applyAlignment="1">
      <alignment vertical="center" wrapText="1"/>
    </xf>
    <xf numFmtId="4" fontId="22" fillId="41" borderId="0" xfId="0" applyNumberFormat="1" applyFont="1" applyFill="1" applyBorder="1" applyAlignment="1">
      <alignment horizontal="right" vertical="center" wrapText="1"/>
    </xf>
    <xf numFmtId="0" fontId="22" fillId="41" borderId="0" xfId="0" applyFont="1" applyFill="1" applyBorder="1" applyAlignment="1">
      <alignment horizontal="right" vertical="center" wrapText="1"/>
    </xf>
    <xf numFmtId="0" fontId="16" fillId="42" borderId="0" xfId="0" applyFont="1" applyFill="1" applyBorder="1" applyAlignment="1">
      <alignment vertical="center"/>
    </xf>
    <xf numFmtId="0" fontId="16" fillId="42" borderId="0" xfId="0" applyFont="1" applyFill="1" applyBorder="1" applyAlignment="1">
      <alignment vertical="center" wrapText="1"/>
    </xf>
    <xf numFmtId="4" fontId="16" fillId="42" borderId="0" xfId="0" applyNumberFormat="1" applyFont="1" applyFill="1" applyBorder="1" applyAlignment="1">
      <alignment horizontal="right" vertical="center" wrapText="1"/>
    </xf>
    <xf numFmtId="0" fontId="16" fillId="42" borderId="0" xfId="0" applyFont="1" applyFill="1" applyBorder="1" applyAlignment="1">
      <alignment horizontal="right" vertical="center" wrapText="1"/>
    </xf>
    <xf numFmtId="0" fontId="17" fillId="40" borderId="0" xfId="0" applyFont="1" applyFill="1" applyBorder="1" applyAlignment="1">
      <alignment vertical="center" wrapText="1"/>
    </xf>
    <xf numFmtId="4" fontId="17" fillId="40" borderId="0" xfId="0" applyNumberFormat="1" applyFont="1" applyFill="1" applyBorder="1" applyAlignment="1">
      <alignment horizontal="right" vertical="center" wrapText="1"/>
    </xf>
    <xf numFmtId="0" fontId="17" fillId="40" borderId="0" xfId="0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 readingOrder="1"/>
    </xf>
    <xf numFmtId="0" fontId="16" fillId="42" borderId="0" xfId="0" applyFont="1" applyFill="1" applyBorder="1" applyAlignment="1">
      <alignment vertical="center" readingOrder="1"/>
    </xf>
    <xf numFmtId="0" fontId="16" fillId="42" borderId="0" xfId="0" applyFont="1" applyFill="1" applyBorder="1" applyAlignment="1">
      <alignment vertical="center" wrapText="1" readingOrder="1"/>
    </xf>
    <xf numFmtId="0" fontId="16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vertical="center" wrapText="1"/>
    </xf>
    <xf numFmtId="4" fontId="16" fillId="43" borderId="0" xfId="0" applyNumberFormat="1" applyFont="1" applyFill="1" applyBorder="1" applyAlignment="1">
      <alignment horizontal="right" vertical="center" wrapText="1"/>
    </xf>
    <xf numFmtId="0" fontId="16" fillId="43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40" fillId="0" borderId="0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 readingOrder="1"/>
    </xf>
    <xf numFmtId="0" fontId="23" fillId="0" borderId="0" xfId="0" applyFont="1" applyAlignment="1">
      <alignment horizontal="left" vertical="center" wrapText="1" readingOrder="1"/>
    </xf>
    <xf numFmtId="0" fontId="23" fillId="0" borderId="0" xfId="0" applyFont="1" applyAlignment="1">
      <alignment horizontal="center" vertical="center" wrapText="1" readingOrder="1"/>
    </xf>
    <xf numFmtId="0" fontId="23" fillId="33" borderId="0" xfId="0" applyFont="1" applyFill="1" applyAlignment="1">
      <alignment horizontal="center" vertical="center" wrapText="1" readingOrder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 readingOrder="1"/>
    </xf>
    <xf numFmtId="0" fontId="19" fillId="40" borderId="0" xfId="0" applyFont="1" applyFill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B4B4"/>
      <rgbColor rgb="00FFFFFF"/>
      <rgbColor rgb="00D6D6D6"/>
      <rgbColor rgb="00585858"/>
      <rgbColor rgb="006F6F6F"/>
      <rgbColor rgb="00E0E0E0"/>
      <rgbColor rgb="008B8B8B"/>
      <rgbColor rgb="00A3A3A3"/>
      <rgbColor rgb="00ABABA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0</xdr:row>
      <xdr:rowOff>600075</xdr:rowOff>
    </xdr:to>
    <xdr:pic>
      <xdr:nvPicPr>
        <xdr:cNvPr id="1" name="Slika 1" descr="Datoteka:Coat of arms of Croatia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zoomScalePageLayoutView="0" workbookViewId="0" topLeftCell="A1">
      <selection activeCell="D13" sqref="D13"/>
    </sheetView>
  </sheetViews>
  <sheetFormatPr defaultColWidth="20.7109375" defaultRowHeight="19.5" customHeight="1"/>
  <cols>
    <col min="1" max="1" width="51.00390625" style="3" customWidth="1"/>
    <col min="2" max="2" width="13.140625" style="2" customWidth="1"/>
    <col min="3" max="3" width="14.28125" style="2" customWidth="1"/>
    <col min="4" max="6" width="13.140625" style="2" customWidth="1"/>
    <col min="7" max="7" width="1.1484375" style="1" customWidth="1"/>
    <col min="8" max="16384" width="20.7109375" style="1" customWidth="1"/>
  </cols>
  <sheetData>
    <row r="1" ht="48.75" customHeight="1"/>
    <row r="2" spans="1:2" ht="53.25" customHeight="1">
      <c r="A2" s="133" t="s">
        <v>658</v>
      </c>
      <c r="B2" s="134"/>
    </row>
    <row r="3" spans="1:7" ht="60" customHeight="1">
      <c r="A3" s="135" t="s">
        <v>659</v>
      </c>
      <c r="B3" s="135"/>
      <c r="C3" s="135"/>
      <c r="D3" s="135"/>
      <c r="E3" s="135"/>
      <c r="F3" s="135"/>
      <c r="G3" s="135"/>
    </row>
    <row r="4" spans="1:7" ht="23.25" customHeight="1">
      <c r="A4" s="136" t="s">
        <v>660</v>
      </c>
      <c r="B4" s="136"/>
      <c r="C4" s="136"/>
      <c r="D4" s="136"/>
      <c r="E4" s="136"/>
      <c r="F4" s="136"/>
      <c r="G4" s="136"/>
    </row>
    <row r="5" spans="1:7" ht="19.5" customHeight="1">
      <c r="A5" s="132" t="s">
        <v>647</v>
      </c>
      <c r="B5" s="132"/>
      <c r="C5" s="132"/>
      <c r="D5" s="132"/>
      <c r="E5" s="132"/>
      <c r="F5" s="132"/>
      <c r="G5" s="129"/>
    </row>
    <row r="6" spans="1:6" ht="25.5">
      <c r="A6" s="38" t="s">
        <v>646</v>
      </c>
      <c r="B6" s="39" t="s">
        <v>3</v>
      </c>
      <c r="C6" s="39" t="s">
        <v>734</v>
      </c>
      <c r="D6" s="39" t="s">
        <v>4</v>
      </c>
      <c r="E6" s="39" t="s">
        <v>5</v>
      </c>
      <c r="F6" s="39" t="s">
        <v>6</v>
      </c>
    </row>
    <row r="7" spans="1:6" ht="12.75">
      <c r="A7" s="40" t="s">
        <v>8</v>
      </c>
      <c r="B7" s="41" t="s">
        <v>9</v>
      </c>
      <c r="C7" s="41" t="s">
        <v>178</v>
      </c>
      <c r="D7" s="41">
        <v>4</v>
      </c>
      <c r="E7" s="41" t="s">
        <v>648</v>
      </c>
      <c r="F7" s="42" t="s">
        <v>649</v>
      </c>
    </row>
    <row r="8" spans="1:6" ht="12.75">
      <c r="A8" s="43" t="s">
        <v>645</v>
      </c>
      <c r="B8" s="44"/>
      <c r="C8" s="44"/>
      <c r="D8" s="44"/>
      <c r="E8" s="44"/>
      <c r="F8" s="44"/>
    </row>
    <row r="9" spans="1:6" ht="12.75">
      <c r="A9" s="45" t="s">
        <v>644</v>
      </c>
      <c r="B9" s="46">
        <v>347494.12</v>
      </c>
      <c r="C9" s="46">
        <v>3275746.22</v>
      </c>
      <c r="D9" s="46">
        <v>2198896.97</v>
      </c>
      <c r="E9" s="47">
        <v>632.7868137739999</v>
      </c>
      <c r="F9" s="48">
        <v>67.12659718798362</v>
      </c>
    </row>
    <row r="10" spans="1:6" ht="12.75">
      <c r="A10" s="49" t="s">
        <v>643</v>
      </c>
      <c r="B10" s="50">
        <v>347184.56</v>
      </c>
      <c r="C10" s="50">
        <v>3240109.15</v>
      </c>
      <c r="D10" s="50">
        <v>2163249.87</v>
      </c>
      <c r="E10" s="51">
        <v>623.0835466876753</v>
      </c>
      <c r="F10" s="52">
        <v>66.76472210820428</v>
      </c>
    </row>
    <row r="11" spans="1:6" ht="12.75">
      <c r="A11" s="49" t="s">
        <v>642</v>
      </c>
      <c r="B11" s="50">
        <v>309.56</v>
      </c>
      <c r="C11" s="50">
        <v>35637.07</v>
      </c>
      <c r="D11" s="50">
        <v>35647.1</v>
      </c>
      <c r="E11" s="51">
        <v>11515.40896756687</v>
      </c>
      <c r="F11" s="52">
        <v>100.02814485029212</v>
      </c>
    </row>
    <row r="12" spans="1:6" ht="12.75">
      <c r="A12" s="45" t="s">
        <v>641</v>
      </c>
      <c r="B12" s="46">
        <v>301775.77</v>
      </c>
      <c r="C12" s="46">
        <v>2931449.75</v>
      </c>
      <c r="D12" s="46">
        <v>1882553.53</v>
      </c>
      <c r="E12" s="47">
        <v>623.8252759656615</v>
      </c>
      <c r="F12" s="48">
        <v>64.21919836763362</v>
      </c>
    </row>
    <row r="13" spans="1:6" ht="12.75">
      <c r="A13" s="49" t="s">
        <v>640</v>
      </c>
      <c r="B13" s="50">
        <v>280619.76</v>
      </c>
      <c r="C13" s="50">
        <v>2714321.43</v>
      </c>
      <c r="D13" s="50">
        <v>1809237.69</v>
      </c>
      <c r="E13" s="51">
        <v>644.7292557017367</v>
      </c>
      <c r="F13" s="52">
        <v>66.65524834322956</v>
      </c>
    </row>
    <row r="14" spans="1:6" ht="12.75">
      <c r="A14" s="49" t="s">
        <v>639</v>
      </c>
      <c r="B14" s="50">
        <v>21156.01</v>
      </c>
      <c r="C14" s="50">
        <v>217128.32</v>
      </c>
      <c r="D14" s="50">
        <v>73315.84</v>
      </c>
      <c r="E14" s="51">
        <v>346.5485221457165</v>
      </c>
      <c r="F14" s="52">
        <v>33.766134238039506</v>
      </c>
    </row>
    <row r="15" spans="1:6" ht="12.75">
      <c r="A15" s="45" t="s">
        <v>638</v>
      </c>
      <c r="B15" s="46">
        <v>45718.35</v>
      </c>
      <c r="C15" s="46">
        <v>344296.47</v>
      </c>
      <c r="D15" s="46">
        <v>316343.44</v>
      </c>
      <c r="E15" s="47">
        <v>691.9397572309587</v>
      </c>
      <c r="F15" s="48">
        <v>91.88111629491874</v>
      </c>
    </row>
    <row r="16" spans="1:6" ht="12.75">
      <c r="A16" s="43" t="s">
        <v>637</v>
      </c>
      <c r="B16" s="44"/>
      <c r="C16" s="44"/>
      <c r="D16" s="44"/>
      <c r="E16" s="44"/>
      <c r="F16" s="44"/>
    </row>
    <row r="17" spans="1:6" ht="12.75">
      <c r="A17" s="49" t="s">
        <v>636</v>
      </c>
      <c r="B17" s="50">
        <v>0</v>
      </c>
      <c r="C17" s="50">
        <v>47523.11</v>
      </c>
      <c r="D17" s="50">
        <v>47523.11</v>
      </c>
      <c r="E17" s="51">
        <v>0</v>
      </c>
      <c r="F17" s="52">
        <v>100</v>
      </c>
    </row>
    <row r="18" spans="1:6" ht="12.75">
      <c r="A18" s="49" t="s">
        <v>635</v>
      </c>
      <c r="B18" s="50">
        <v>69924.66</v>
      </c>
      <c r="C18" s="50">
        <v>308844.56</v>
      </c>
      <c r="D18" s="50">
        <v>285647.43</v>
      </c>
      <c r="E18" s="51">
        <v>408.50742785163345</v>
      </c>
      <c r="F18" s="52">
        <v>92.48905986882204</v>
      </c>
    </row>
    <row r="19" spans="1:6" ht="12.75">
      <c r="A19" s="45" t="s">
        <v>634</v>
      </c>
      <c r="B19" s="46">
        <v>-69924.66</v>
      </c>
      <c r="C19" s="46">
        <v>-261321.45</v>
      </c>
      <c r="D19" s="46">
        <v>-238124.32</v>
      </c>
      <c r="E19" s="47">
        <v>340.54412277442606</v>
      </c>
      <c r="F19" s="48">
        <v>91.12314354600436</v>
      </c>
    </row>
    <row r="20" spans="1:6" ht="12.75">
      <c r="A20" s="49" t="s">
        <v>633</v>
      </c>
      <c r="B20" s="50">
        <v>-35131.48</v>
      </c>
      <c r="C20" s="50">
        <v>-82975.02</v>
      </c>
      <c r="D20" s="50">
        <v>-82975.02</v>
      </c>
      <c r="E20" s="51">
        <v>236.18424273614437</v>
      </c>
      <c r="F20" s="52">
        <v>100</v>
      </c>
    </row>
    <row r="21" spans="1:6" ht="12.75">
      <c r="A21" s="45" t="s">
        <v>632</v>
      </c>
      <c r="B21" s="46">
        <v>-59337.79</v>
      </c>
      <c r="C21" s="46">
        <v>0</v>
      </c>
      <c r="D21" s="46">
        <v>-4755.9</v>
      </c>
      <c r="E21" s="47">
        <v>8.01495977521239</v>
      </c>
      <c r="F21" s="48">
        <v>0</v>
      </c>
    </row>
  </sheetData>
  <sheetProtection/>
  <mergeCells count="4">
    <mergeCell ref="A5:F5"/>
    <mergeCell ref="A2:B2"/>
    <mergeCell ref="A3:G3"/>
    <mergeCell ref="A4:G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41"/>
  <sheetViews>
    <sheetView showGridLines="0" zoomScalePageLayoutView="0" workbookViewId="0" topLeftCell="A1">
      <selection activeCell="C3" sqref="C3"/>
    </sheetView>
  </sheetViews>
  <sheetFormatPr defaultColWidth="20.7109375" defaultRowHeight="12.75"/>
  <cols>
    <col min="1" max="1" width="7.7109375" style="3" customWidth="1"/>
    <col min="2" max="2" width="2.8515625" style="1" customWidth="1"/>
    <col min="3" max="3" width="58.8515625" style="1" customWidth="1"/>
    <col min="4" max="4" width="15.8515625" style="2" bestFit="1" customWidth="1"/>
    <col min="5" max="5" width="13.140625" style="2" bestFit="1" customWidth="1"/>
    <col min="6" max="6" width="10.8515625" style="2" bestFit="1" customWidth="1"/>
    <col min="7" max="16384" width="20.7109375" style="1" customWidth="1"/>
  </cols>
  <sheetData>
    <row r="1" spans="1:6" ht="15.75">
      <c r="A1" s="142" t="s">
        <v>667</v>
      </c>
      <c r="B1" s="142"/>
      <c r="C1" s="142"/>
      <c r="D1" s="142"/>
      <c r="E1" s="142"/>
      <c r="F1" s="142"/>
    </row>
    <row r="2" spans="1:6" ht="12.75">
      <c r="A2" s="92"/>
      <c r="B2" s="93"/>
      <c r="C2" s="94" t="s">
        <v>176</v>
      </c>
      <c r="D2" s="95">
        <v>3240294.31</v>
      </c>
      <c r="E2" s="95">
        <v>2168200.96</v>
      </c>
      <c r="F2" s="95">
        <v>66.91370451469885</v>
      </c>
    </row>
    <row r="3" spans="1:6" ht="25.5">
      <c r="A3" s="92"/>
      <c r="B3" s="93"/>
      <c r="C3" s="94" t="s">
        <v>177</v>
      </c>
      <c r="D3" s="96" t="s">
        <v>735</v>
      </c>
      <c r="E3" s="96" t="s">
        <v>4</v>
      </c>
      <c r="F3" s="96" t="s">
        <v>5</v>
      </c>
    </row>
    <row r="4" spans="1:6" ht="12.75">
      <c r="A4" s="97" t="s">
        <v>1</v>
      </c>
      <c r="B4" s="93"/>
      <c r="C4" s="93"/>
      <c r="D4" s="96" t="s">
        <v>399</v>
      </c>
      <c r="E4" s="96">
        <v>2</v>
      </c>
      <c r="F4" s="98" t="s">
        <v>657</v>
      </c>
    </row>
    <row r="5" spans="1:6" ht="12.75">
      <c r="A5" s="99" t="s">
        <v>401</v>
      </c>
      <c r="B5" s="100"/>
      <c r="C5" s="100"/>
      <c r="D5" s="101">
        <v>70193.89</v>
      </c>
      <c r="E5" s="101">
        <v>34809.36</v>
      </c>
      <c r="F5" s="102" t="s">
        <v>402</v>
      </c>
    </row>
    <row r="6" spans="1:6" ht="12.75">
      <c r="A6" s="103" t="s">
        <v>403</v>
      </c>
      <c r="B6" s="104"/>
      <c r="C6" s="104"/>
      <c r="D6" s="105">
        <v>70193.89</v>
      </c>
      <c r="E6" s="105">
        <v>34809.36</v>
      </c>
      <c r="F6" s="106" t="s">
        <v>402</v>
      </c>
    </row>
    <row r="7" spans="1:6" ht="36.75" customHeight="1">
      <c r="A7" s="107"/>
      <c r="B7" s="143" t="s">
        <v>182</v>
      </c>
      <c r="C7" s="143"/>
      <c r="D7" s="108" t="s">
        <v>456</v>
      </c>
      <c r="E7" s="108" t="s">
        <v>457</v>
      </c>
      <c r="F7" s="108" t="s">
        <v>458</v>
      </c>
    </row>
    <row r="8" spans="1:6" ht="12.75">
      <c r="A8" s="109" t="s">
        <v>459</v>
      </c>
      <c r="B8" s="110"/>
      <c r="C8" s="110"/>
      <c r="D8" s="111">
        <v>70193.89</v>
      </c>
      <c r="E8" s="111">
        <v>34809.36</v>
      </c>
      <c r="F8" s="112" t="s">
        <v>402</v>
      </c>
    </row>
    <row r="9" spans="1:6" ht="12.75">
      <c r="A9" s="113" t="s">
        <v>460</v>
      </c>
      <c r="B9" s="114"/>
      <c r="C9" s="114"/>
      <c r="D9" s="115">
        <v>44020.5</v>
      </c>
      <c r="E9" s="115">
        <v>20185.89</v>
      </c>
      <c r="F9" s="116" t="s">
        <v>461</v>
      </c>
    </row>
    <row r="10" spans="1:6" ht="12.75">
      <c r="A10" s="107" t="s">
        <v>462</v>
      </c>
      <c r="B10" s="117"/>
      <c r="C10" s="117"/>
      <c r="D10" s="118">
        <v>44020.5</v>
      </c>
      <c r="E10" s="118">
        <v>20185.89</v>
      </c>
      <c r="F10" s="119" t="s">
        <v>461</v>
      </c>
    </row>
    <row r="11" spans="1:6" ht="12.75">
      <c r="A11" s="107" t="s">
        <v>178</v>
      </c>
      <c r="B11" s="117"/>
      <c r="C11" s="117" t="s">
        <v>179</v>
      </c>
      <c r="D11" s="118">
        <v>44020.5</v>
      </c>
      <c r="E11" s="118">
        <v>20185.89</v>
      </c>
      <c r="F11" s="119" t="s">
        <v>461</v>
      </c>
    </row>
    <row r="12" spans="1:6" ht="12.75">
      <c r="A12" s="92" t="s">
        <v>199</v>
      </c>
      <c r="B12" s="93"/>
      <c r="C12" s="93" t="s">
        <v>200</v>
      </c>
      <c r="D12" s="120">
        <v>44020.5</v>
      </c>
      <c r="E12" s="120">
        <v>20185.89</v>
      </c>
      <c r="F12" s="121" t="s">
        <v>461</v>
      </c>
    </row>
    <row r="13" spans="1:6" ht="12.75">
      <c r="A13" s="92" t="s">
        <v>217</v>
      </c>
      <c r="B13" s="93"/>
      <c r="C13" s="93" t="s">
        <v>218</v>
      </c>
      <c r="D13" s="120">
        <v>0</v>
      </c>
      <c r="E13" s="120">
        <v>3243.03</v>
      </c>
      <c r="F13" s="121" t="s">
        <v>435</v>
      </c>
    </row>
    <row r="14" spans="1:6" ht="12.75">
      <c r="A14" s="92" t="s">
        <v>219</v>
      </c>
      <c r="B14" s="93"/>
      <c r="C14" s="93" t="s">
        <v>220</v>
      </c>
      <c r="D14" s="120">
        <v>0</v>
      </c>
      <c r="E14" s="120">
        <v>3243.03</v>
      </c>
      <c r="F14" s="121" t="s">
        <v>435</v>
      </c>
    </row>
    <row r="15" spans="1:6" ht="12.75">
      <c r="A15" s="92" t="s">
        <v>231</v>
      </c>
      <c r="B15" s="93"/>
      <c r="C15" s="93" t="s">
        <v>232</v>
      </c>
      <c r="D15" s="120">
        <v>0</v>
      </c>
      <c r="E15" s="120">
        <v>3385.94</v>
      </c>
      <c r="F15" s="121" t="s">
        <v>435</v>
      </c>
    </row>
    <row r="16" spans="1:6" ht="12.75">
      <c r="A16" s="92" t="s">
        <v>237</v>
      </c>
      <c r="B16" s="93"/>
      <c r="C16" s="93" t="s">
        <v>238</v>
      </c>
      <c r="D16" s="120">
        <v>0</v>
      </c>
      <c r="E16" s="120">
        <v>3385.94</v>
      </c>
      <c r="F16" s="121" t="s">
        <v>435</v>
      </c>
    </row>
    <row r="17" spans="1:6" ht="12.75">
      <c r="A17" s="92" t="s">
        <v>251</v>
      </c>
      <c r="B17" s="93"/>
      <c r="C17" s="93" t="s">
        <v>252</v>
      </c>
      <c r="D17" s="120">
        <v>0</v>
      </c>
      <c r="E17" s="120">
        <v>13556.92</v>
      </c>
      <c r="F17" s="121" t="s">
        <v>435</v>
      </c>
    </row>
    <row r="18" spans="1:6" ht="12.75">
      <c r="A18" s="92" t="s">
        <v>253</v>
      </c>
      <c r="B18" s="93"/>
      <c r="C18" s="122" t="s">
        <v>254</v>
      </c>
      <c r="D18" s="120">
        <v>0</v>
      </c>
      <c r="E18" s="120">
        <v>8261.27</v>
      </c>
      <c r="F18" s="121" t="s">
        <v>435</v>
      </c>
    </row>
    <row r="19" spans="1:6" ht="12.75">
      <c r="A19" s="92" t="s">
        <v>257</v>
      </c>
      <c r="B19" s="93"/>
      <c r="C19" s="93" t="s">
        <v>258</v>
      </c>
      <c r="D19" s="120">
        <v>0</v>
      </c>
      <c r="E19" s="120">
        <v>3958.01</v>
      </c>
      <c r="F19" s="121" t="s">
        <v>435</v>
      </c>
    </row>
    <row r="20" spans="1:6" ht="12.75">
      <c r="A20" s="92" t="s">
        <v>259</v>
      </c>
      <c r="B20" s="93"/>
      <c r="C20" s="93" t="s">
        <v>260</v>
      </c>
      <c r="D20" s="120">
        <v>0</v>
      </c>
      <c r="E20" s="120">
        <v>92.79</v>
      </c>
      <c r="F20" s="121" t="s">
        <v>435</v>
      </c>
    </row>
    <row r="21" spans="1:6" ht="12.75">
      <c r="A21" s="92" t="s">
        <v>263</v>
      </c>
      <c r="B21" s="93"/>
      <c r="C21" s="93" t="s">
        <v>252</v>
      </c>
      <c r="D21" s="120">
        <v>0</v>
      </c>
      <c r="E21" s="120">
        <v>1244.85</v>
      </c>
      <c r="F21" s="121" t="s">
        <v>435</v>
      </c>
    </row>
    <row r="22" spans="1:6" ht="12.75">
      <c r="A22" s="113" t="s">
        <v>463</v>
      </c>
      <c r="B22" s="114"/>
      <c r="C22" s="114"/>
      <c r="D22" s="115">
        <v>1858.12</v>
      </c>
      <c r="E22" s="115">
        <v>0</v>
      </c>
      <c r="F22" s="116" t="s">
        <v>435</v>
      </c>
    </row>
    <row r="23" spans="1:6" ht="12.75">
      <c r="A23" s="107" t="s">
        <v>462</v>
      </c>
      <c r="B23" s="117"/>
      <c r="C23" s="117"/>
      <c r="D23" s="118">
        <v>1858.12</v>
      </c>
      <c r="E23" s="118">
        <v>0</v>
      </c>
      <c r="F23" s="119" t="s">
        <v>435</v>
      </c>
    </row>
    <row r="24" spans="1:6" ht="12.75">
      <c r="A24" s="107" t="s">
        <v>178</v>
      </c>
      <c r="B24" s="117"/>
      <c r="C24" s="117" t="s">
        <v>179</v>
      </c>
      <c r="D24" s="118">
        <v>1858.12</v>
      </c>
      <c r="E24" s="118">
        <v>0</v>
      </c>
      <c r="F24" s="119" t="s">
        <v>435</v>
      </c>
    </row>
    <row r="25" spans="1:6" ht="12.75">
      <c r="A25" s="92" t="s">
        <v>328</v>
      </c>
      <c r="B25" s="93"/>
      <c r="C25" s="93" t="s">
        <v>329</v>
      </c>
      <c r="D25" s="120">
        <v>1858.12</v>
      </c>
      <c r="E25" s="120">
        <v>0</v>
      </c>
      <c r="F25" s="121" t="s">
        <v>435</v>
      </c>
    </row>
    <row r="26" spans="1:6" ht="12.75">
      <c r="A26" s="113" t="s">
        <v>464</v>
      </c>
      <c r="B26" s="114"/>
      <c r="C26" s="114"/>
      <c r="D26" s="115">
        <v>2389.01</v>
      </c>
      <c r="E26" s="115">
        <v>2122.46</v>
      </c>
      <c r="F26" s="116" t="s">
        <v>465</v>
      </c>
    </row>
    <row r="27" spans="1:6" ht="12.75">
      <c r="A27" s="107" t="s">
        <v>462</v>
      </c>
      <c r="B27" s="117"/>
      <c r="C27" s="117"/>
      <c r="D27" s="118">
        <v>2389.01</v>
      </c>
      <c r="E27" s="118">
        <v>2122.46</v>
      </c>
      <c r="F27" s="119" t="s">
        <v>465</v>
      </c>
    </row>
    <row r="28" spans="1:6" ht="12.75">
      <c r="A28" s="107" t="s">
        <v>178</v>
      </c>
      <c r="B28" s="117"/>
      <c r="C28" s="117" t="s">
        <v>179</v>
      </c>
      <c r="D28" s="118">
        <v>2389.01</v>
      </c>
      <c r="E28" s="118">
        <v>2122.46</v>
      </c>
      <c r="F28" s="119" t="s">
        <v>465</v>
      </c>
    </row>
    <row r="29" spans="1:6" ht="12.75">
      <c r="A29" s="92" t="s">
        <v>199</v>
      </c>
      <c r="B29" s="93"/>
      <c r="C29" s="93" t="s">
        <v>200</v>
      </c>
      <c r="D29" s="120">
        <v>2389.01</v>
      </c>
      <c r="E29" s="120">
        <v>2122.46</v>
      </c>
      <c r="F29" s="121" t="s">
        <v>465</v>
      </c>
    </row>
    <row r="30" spans="1:6" ht="12.75">
      <c r="A30" s="92" t="s">
        <v>251</v>
      </c>
      <c r="B30" s="93"/>
      <c r="C30" s="93" t="s">
        <v>252</v>
      </c>
      <c r="D30" s="120">
        <v>0</v>
      </c>
      <c r="E30" s="120">
        <v>2122.46</v>
      </c>
      <c r="F30" s="121" t="s">
        <v>435</v>
      </c>
    </row>
    <row r="31" spans="1:6" ht="12.75">
      <c r="A31" s="92" t="s">
        <v>253</v>
      </c>
      <c r="B31" s="93"/>
      <c r="C31" s="122" t="s">
        <v>254</v>
      </c>
      <c r="D31" s="120">
        <v>0</v>
      </c>
      <c r="E31" s="120">
        <v>2122.46</v>
      </c>
      <c r="F31" s="121" t="s">
        <v>435</v>
      </c>
    </row>
    <row r="32" spans="1:6" ht="12.75">
      <c r="A32" s="113" t="s">
        <v>466</v>
      </c>
      <c r="B32" s="114"/>
      <c r="C32" s="114"/>
      <c r="D32" s="115">
        <v>8118.99</v>
      </c>
      <c r="E32" s="115">
        <v>3827.36</v>
      </c>
      <c r="F32" s="116" t="s">
        <v>467</v>
      </c>
    </row>
    <row r="33" spans="1:6" ht="12.75">
      <c r="A33" s="107" t="s">
        <v>462</v>
      </c>
      <c r="B33" s="117"/>
      <c r="C33" s="117"/>
      <c r="D33" s="118">
        <v>5118.99</v>
      </c>
      <c r="E33" s="118">
        <v>3827.36</v>
      </c>
      <c r="F33" s="119" t="s">
        <v>468</v>
      </c>
    </row>
    <row r="34" spans="1:6" ht="12.75">
      <c r="A34" s="107" t="s">
        <v>178</v>
      </c>
      <c r="B34" s="117"/>
      <c r="C34" s="117" t="s">
        <v>179</v>
      </c>
      <c r="D34" s="118">
        <v>5118.99</v>
      </c>
      <c r="E34" s="118">
        <v>3827.36</v>
      </c>
      <c r="F34" s="119" t="s">
        <v>468</v>
      </c>
    </row>
    <row r="35" spans="1:6" ht="12.75">
      <c r="A35" s="92" t="s">
        <v>199</v>
      </c>
      <c r="B35" s="93"/>
      <c r="C35" s="93" t="s">
        <v>200</v>
      </c>
      <c r="D35" s="120">
        <v>5118.99</v>
      </c>
      <c r="E35" s="120">
        <v>3827.36</v>
      </c>
      <c r="F35" s="121" t="s">
        <v>468</v>
      </c>
    </row>
    <row r="36" spans="1:6" ht="12.75">
      <c r="A36" s="92" t="s">
        <v>251</v>
      </c>
      <c r="B36" s="93"/>
      <c r="C36" s="93" t="s">
        <v>252</v>
      </c>
      <c r="D36" s="120">
        <v>0</v>
      </c>
      <c r="E36" s="120">
        <v>3827.36</v>
      </c>
      <c r="F36" s="121" t="s">
        <v>435</v>
      </c>
    </row>
    <row r="37" spans="1:6" ht="12.75">
      <c r="A37" s="92" t="s">
        <v>263</v>
      </c>
      <c r="B37" s="93"/>
      <c r="C37" s="93" t="s">
        <v>252</v>
      </c>
      <c r="D37" s="120">
        <v>0</v>
      </c>
      <c r="E37" s="120">
        <v>3827.36</v>
      </c>
      <c r="F37" s="121" t="s">
        <v>435</v>
      </c>
    </row>
    <row r="38" spans="1:6" ht="12.75">
      <c r="A38" s="107" t="s">
        <v>469</v>
      </c>
      <c r="B38" s="117"/>
      <c r="C38" s="117"/>
      <c r="D38" s="118">
        <v>3000</v>
      </c>
      <c r="E38" s="118">
        <v>0</v>
      </c>
      <c r="F38" s="119" t="s">
        <v>435</v>
      </c>
    </row>
    <row r="39" spans="1:6" ht="12.75">
      <c r="A39" s="107" t="s">
        <v>178</v>
      </c>
      <c r="B39" s="117"/>
      <c r="C39" s="117" t="s">
        <v>179</v>
      </c>
      <c r="D39" s="118">
        <v>3000</v>
      </c>
      <c r="E39" s="118">
        <v>0</v>
      </c>
      <c r="F39" s="119" t="s">
        <v>435</v>
      </c>
    </row>
    <row r="40" spans="1:6" ht="12.75">
      <c r="A40" s="92" t="s">
        <v>199</v>
      </c>
      <c r="B40" s="93"/>
      <c r="C40" s="93" t="s">
        <v>200</v>
      </c>
      <c r="D40" s="120">
        <v>3000</v>
      </c>
      <c r="E40" s="120">
        <v>0</v>
      </c>
      <c r="F40" s="121" t="s">
        <v>435</v>
      </c>
    </row>
    <row r="41" spans="1:6" ht="12.75">
      <c r="A41" s="113" t="s">
        <v>470</v>
      </c>
      <c r="B41" s="114"/>
      <c r="C41" s="114"/>
      <c r="D41" s="115">
        <v>733.61</v>
      </c>
      <c r="E41" s="115">
        <v>736.84</v>
      </c>
      <c r="F41" s="116" t="s">
        <v>471</v>
      </c>
    </row>
    <row r="42" spans="1:6" ht="12.75">
      <c r="A42" s="107" t="s">
        <v>462</v>
      </c>
      <c r="B42" s="117"/>
      <c r="C42" s="117"/>
      <c r="D42" s="118">
        <v>733.61</v>
      </c>
      <c r="E42" s="118">
        <v>736.84</v>
      </c>
      <c r="F42" s="119" t="s">
        <v>471</v>
      </c>
    </row>
    <row r="43" spans="1:6" ht="12.75">
      <c r="A43" s="107" t="s">
        <v>178</v>
      </c>
      <c r="B43" s="117"/>
      <c r="C43" s="117" t="s">
        <v>179</v>
      </c>
      <c r="D43" s="118">
        <v>733.61</v>
      </c>
      <c r="E43" s="118">
        <v>736.84</v>
      </c>
      <c r="F43" s="119" t="s">
        <v>471</v>
      </c>
    </row>
    <row r="44" spans="1:6" ht="12.75">
      <c r="A44" s="92" t="s">
        <v>199</v>
      </c>
      <c r="B44" s="93"/>
      <c r="C44" s="93" t="s">
        <v>200</v>
      </c>
      <c r="D44" s="120">
        <v>733.61</v>
      </c>
      <c r="E44" s="120">
        <v>736.84</v>
      </c>
      <c r="F44" s="121" t="s">
        <v>471</v>
      </c>
    </row>
    <row r="45" spans="1:6" ht="12.75">
      <c r="A45" s="92" t="s">
        <v>251</v>
      </c>
      <c r="B45" s="93"/>
      <c r="C45" s="93" t="s">
        <v>252</v>
      </c>
      <c r="D45" s="120">
        <v>0</v>
      </c>
      <c r="E45" s="120">
        <v>736.84</v>
      </c>
      <c r="F45" s="121" t="s">
        <v>435</v>
      </c>
    </row>
    <row r="46" spans="1:6" ht="12.75">
      <c r="A46" s="92" t="s">
        <v>263</v>
      </c>
      <c r="B46" s="93"/>
      <c r="C46" s="93" t="s">
        <v>252</v>
      </c>
      <c r="D46" s="120">
        <v>0</v>
      </c>
      <c r="E46" s="120">
        <v>736.84</v>
      </c>
      <c r="F46" s="121" t="s">
        <v>435</v>
      </c>
    </row>
    <row r="47" spans="1:6" ht="12.75">
      <c r="A47" s="113" t="s">
        <v>472</v>
      </c>
      <c r="B47" s="114"/>
      <c r="C47" s="114"/>
      <c r="D47" s="115">
        <v>4260.87</v>
      </c>
      <c r="E47" s="115">
        <v>4737.95</v>
      </c>
      <c r="F47" s="116" t="s">
        <v>473</v>
      </c>
    </row>
    <row r="48" spans="1:6" ht="12.75">
      <c r="A48" s="107" t="s">
        <v>462</v>
      </c>
      <c r="B48" s="117"/>
      <c r="C48" s="117"/>
      <c r="D48" s="118">
        <v>4260.87</v>
      </c>
      <c r="E48" s="118">
        <v>4737.95</v>
      </c>
      <c r="F48" s="119" t="s">
        <v>473</v>
      </c>
    </row>
    <row r="49" spans="1:6" ht="12.75">
      <c r="A49" s="107" t="s">
        <v>178</v>
      </c>
      <c r="B49" s="117"/>
      <c r="C49" s="117" t="s">
        <v>179</v>
      </c>
      <c r="D49" s="118">
        <v>4260.87</v>
      </c>
      <c r="E49" s="118">
        <v>4737.95</v>
      </c>
      <c r="F49" s="119" t="s">
        <v>473</v>
      </c>
    </row>
    <row r="50" spans="1:6" ht="12.75">
      <c r="A50" s="92" t="s">
        <v>199</v>
      </c>
      <c r="B50" s="93"/>
      <c r="C50" s="93" t="s">
        <v>200</v>
      </c>
      <c r="D50" s="120">
        <v>4260.87</v>
      </c>
      <c r="E50" s="120">
        <v>4737.95</v>
      </c>
      <c r="F50" s="121" t="s">
        <v>473</v>
      </c>
    </row>
    <row r="51" spans="1:6" ht="12.75">
      <c r="A51" s="92" t="s">
        <v>251</v>
      </c>
      <c r="B51" s="93"/>
      <c r="C51" s="93" t="s">
        <v>252</v>
      </c>
      <c r="D51" s="120">
        <v>0</v>
      </c>
      <c r="E51" s="120">
        <v>4737.95</v>
      </c>
      <c r="F51" s="121" t="s">
        <v>435</v>
      </c>
    </row>
    <row r="52" spans="1:6" ht="12.75">
      <c r="A52" s="92" t="s">
        <v>263</v>
      </c>
      <c r="B52" s="93"/>
      <c r="C52" s="93" t="s">
        <v>252</v>
      </c>
      <c r="D52" s="120">
        <v>0</v>
      </c>
      <c r="E52" s="120">
        <v>4737.95</v>
      </c>
      <c r="F52" s="121" t="s">
        <v>435</v>
      </c>
    </row>
    <row r="53" spans="1:6" ht="12.75">
      <c r="A53" s="113" t="s">
        <v>474</v>
      </c>
      <c r="B53" s="114"/>
      <c r="C53" s="114"/>
      <c r="D53" s="115">
        <v>3503.89</v>
      </c>
      <c r="E53" s="115">
        <v>1606.19</v>
      </c>
      <c r="F53" s="116" t="s">
        <v>475</v>
      </c>
    </row>
    <row r="54" spans="1:6" ht="12.75">
      <c r="A54" s="107" t="s">
        <v>462</v>
      </c>
      <c r="B54" s="117"/>
      <c r="C54" s="117"/>
      <c r="D54" s="118">
        <v>849.43</v>
      </c>
      <c r="E54" s="118">
        <v>1006.19</v>
      </c>
      <c r="F54" s="119" t="s">
        <v>476</v>
      </c>
    </row>
    <row r="55" spans="1:6" ht="12.75">
      <c r="A55" s="107" t="s">
        <v>178</v>
      </c>
      <c r="B55" s="117"/>
      <c r="C55" s="117" t="s">
        <v>179</v>
      </c>
      <c r="D55" s="118">
        <v>849.43</v>
      </c>
      <c r="E55" s="118">
        <v>1006.19</v>
      </c>
      <c r="F55" s="119" t="s">
        <v>476</v>
      </c>
    </row>
    <row r="56" spans="1:6" ht="12.75">
      <c r="A56" s="92" t="s">
        <v>199</v>
      </c>
      <c r="B56" s="93"/>
      <c r="C56" s="93" t="s">
        <v>200</v>
      </c>
      <c r="D56" s="120">
        <v>849.43</v>
      </c>
      <c r="E56" s="120">
        <v>1006.19</v>
      </c>
      <c r="F56" s="121" t="s">
        <v>476</v>
      </c>
    </row>
    <row r="57" spans="1:6" ht="12.75">
      <c r="A57" s="92" t="s">
        <v>251</v>
      </c>
      <c r="B57" s="93"/>
      <c r="C57" s="93" t="s">
        <v>252</v>
      </c>
      <c r="D57" s="120">
        <v>0</v>
      </c>
      <c r="E57" s="120">
        <v>1006.19</v>
      </c>
      <c r="F57" s="121" t="s">
        <v>435</v>
      </c>
    </row>
    <row r="58" spans="1:6" ht="12.75">
      <c r="A58" s="92" t="s">
        <v>263</v>
      </c>
      <c r="B58" s="93"/>
      <c r="C58" s="93" t="s">
        <v>252</v>
      </c>
      <c r="D58" s="120">
        <v>0</v>
      </c>
      <c r="E58" s="120">
        <v>1006.19</v>
      </c>
      <c r="F58" s="121" t="s">
        <v>435</v>
      </c>
    </row>
    <row r="59" spans="1:6" ht="12.75">
      <c r="A59" s="107" t="s">
        <v>469</v>
      </c>
      <c r="B59" s="117"/>
      <c r="C59" s="117"/>
      <c r="D59" s="118">
        <v>2654.46</v>
      </c>
      <c r="E59" s="118">
        <v>600</v>
      </c>
      <c r="F59" s="119" t="s">
        <v>477</v>
      </c>
    </row>
    <row r="60" spans="1:6" ht="12.75">
      <c r="A60" s="107" t="s">
        <v>178</v>
      </c>
      <c r="B60" s="117"/>
      <c r="C60" s="117" t="s">
        <v>179</v>
      </c>
      <c r="D60" s="118">
        <v>2654.46</v>
      </c>
      <c r="E60" s="118">
        <v>600</v>
      </c>
      <c r="F60" s="119" t="s">
        <v>477</v>
      </c>
    </row>
    <row r="61" spans="1:6" ht="12.75">
      <c r="A61" s="92" t="s">
        <v>199</v>
      </c>
      <c r="B61" s="93"/>
      <c r="C61" s="93" t="s">
        <v>200</v>
      </c>
      <c r="D61" s="120">
        <v>2654.46</v>
      </c>
      <c r="E61" s="120">
        <v>600</v>
      </c>
      <c r="F61" s="121" t="s">
        <v>477</v>
      </c>
    </row>
    <row r="62" spans="1:6" ht="12.75">
      <c r="A62" s="92" t="s">
        <v>251</v>
      </c>
      <c r="B62" s="93"/>
      <c r="C62" s="93" t="s">
        <v>252</v>
      </c>
      <c r="D62" s="120">
        <v>0</v>
      </c>
      <c r="E62" s="120">
        <v>600</v>
      </c>
      <c r="F62" s="121" t="s">
        <v>435</v>
      </c>
    </row>
    <row r="63" spans="1:6" ht="12.75">
      <c r="A63" s="92" t="s">
        <v>263</v>
      </c>
      <c r="B63" s="93"/>
      <c r="C63" s="93" t="s">
        <v>252</v>
      </c>
      <c r="D63" s="120">
        <v>0</v>
      </c>
      <c r="E63" s="120">
        <v>600</v>
      </c>
      <c r="F63" s="121" t="s">
        <v>435</v>
      </c>
    </row>
    <row r="64" spans="1:6" ht="12.75">
      <c r="A64" s="113" t="s">
        <v>478</v>
      </c>
      <c r="B64" s="114"/>
      <c r="C64" s="114"/>
      <c r="D64" s="115">
        <v>663.61</v>
      </c>
      <c r="E64" s="115">
        <v>0</v>
      </c>
      <c r="F64" s="116" t="s">
        <v>435</v>
      </c>
    </row>
    <row r="65" spans="1:6" ht="12.75">
      <c r="A65" s="107" t="s">
        <v>462</v>
      </c>
      <c r="B65" s="117"/>
      <c r="C65" s="117"/>
      <c r="D65" s="118">
        <v>663.61</v>
      </c>
      <c r="E65" s="118">
        <v>0</v>
      </c>
      <c r="F65" s="119" t="s">
        <v>435</v>
      </c>
    </row>
    <row r="66" spans="1:6" ht="12.75">
      <c r="A66" s="107" t="s">
        <v>178</v>
      </c>
      <c r="B66" s="117"/>
      <c r="C66" s="117" t="s">
        <v>179</v>
      </c>
      <c r="D66" s="118">
        <v>663.61</v>
      </c>
      <c r="E66" s="118">
        <v>0</v>
      </c>
      <c r="F66" s="119" t="s">
        <v>435</v>
      </c>
    </row>
    <row r="67" spans="1:6" ht="12.75">
      <c r="A67" s="92" t="s">
        <v>199</v>
      </c>
      <c r="B67" s="93"/>
      <c r="C67" s="93" t="s">
        <v>200</v>
      </c>
      <c r="D67" s="120">
        <v>663.61</v>
      </c>
      <c r="E67" s="120">
        <v>0</v>
      </c>
      <c r="F67" s="121" t="s">
        <v>435</v>
      </c>
    </row>
    <row r="68" spans="1:6" ht="12.75">
      <c r="A68" s="113" t="s">
        <v>479</v>
      </c>
      <c r="B68" s="114"/>
      <c r="C68" s="114"/>
      <c r="D68" s="115">
        <v>3981.68</v>
      </c>
      <c r="E68" s="115">
        <v>1592.67</v>
      </c>
      <c r="F68" s="116" t="s">
        <v>480</v>
      </c>
    </row>
    <row r="69" spans="1:6" ht="12.75">
      <c r="A69" s="107" t="s">
        <v>462</v>
      </c>
      <c r="B69" s="117"/>
      <c r="C69" s="117"/>
      <c r="D69" s="118">
        <v>3981.68</v>
      </c>
      <c r="E69" s="118">
        <v>1592.67</v>
      </c>
      <c r="F69" s="119" t="s">
        <v>480</v>
      </c>
    </row>
    <row r="70" spans="1:6" ht="12.75">
      <c r="A70" s="107" t="s">
        <v>178</v>
      </c>
      <c r="B70" s="117"/>
      <c r="C70" s="117" t="s">
        <v>179</v>
      </c>
      <c r="D70" s="118">
        <v>3981.68</v>
      </c>
      <c r="E70" s="118">
        <v>1592.67</v>
      </c>
      <c r="F70" s="119" t="s">
        <v>480</v>
      </c>
    </row>
    <row r="71" spans="1:6" ht="12.75">
      <c r="A71" s="92" t="s">
        <v>199</v>
      </c>
      <c r="B71" s="93"/>
      <c r="C71" s="93" t="s">
        <v>200</v>
      </c>
      <c r="D71" s="120">
        <v>3981.68</v>
      </c>
      <c r="E71" s="120">
        <v>1592.67</v>
      </c>
      <c r="F71" s="121" t="s">
        <v>480</v>
      </c>
    </row>
    <row r="72" spans="1:6" ht="12.75">
      <c r="A72" s="92" t="s">
        <v>251</v>
      </c>
      <c r="B72" s="93"/>
      <c r="C72" s="93" t="s">
        <v>252</v>
      </c>
      <c r="D72" s="120">
        <v>0</v>
      </c>
      <c r="E72" s="120">
        <v>1592.67</v>
      </c>
      <c r="F72" s="121" t="s">
        <v>435</v>
      </c>
    </row>
    <row r="73" spans="1:6" ht="12.75">
      <c r="A73" s="92" t="s">
        <v>263</v>
      </c>
      <c r="B73" s="93"/>
      <c r="C73" s="93" t="s">
        <v>252</v>
      </c>
      <c r="D73" s="120">
        <v>0</v>
      </c>
      <c r="E73" s="120">
        <v>1592.67</v>
      </c>
      <c r="F73" s="121" t="s">
        <v>435</v>
      </c>
    </row>
    <row r="74" spans="1:6" ht="12.75">
      <c r="A74" s="113" t="s">
        <v>481</v>
      </c>
      <c r="B74" s="114"/>
      <c r="C74" s="114"/>
      <c r="D74" s="115">
        <v>663.61</v>
      </c>
      <c r="E74" s="115">
        <v>0</v>
      </c>
      <c r="F74" s="116" t="s">
        <v>435</v>
      </c>
    </row>
    <row r="75" spans="1:6" ht="12.75">
      <c r="A75" s="107" t="s">
        <v>462</v>
      </c>
      <c r="B75" s="117"/>
      <c r="C75" s="117"/>
      <c r="D75" s="118">
        <v>663.61</v>
      </c>
      <c r="E75" s="118">
        <v>0</v>
      </c>
      <c r="F75" s="119" t="s">
        <v>435</v>
      </c>
    </row>
    <row r="76" spans="1:6" ht="12.75">
      <c r="A76" s="92" t="s">
        <v>178</v>
      </c>
      <c r="B76" s="93"/>
      <c r="C76" s="93" t="s">
        <v>179</v>
      </c>
      <c r="D76" s="120">
        <v>663.61</v>
      </c>
      <c r="E76" s="120">
        <v>0</v>
      </c>
      <c r="F76" s="121" t="s">
        <v>435</v>
      </c>
    </row>
    <row r="77" spans="1:6" ht="12.75">
      <c r="A77" s="92" t="s">
        <v>199</v>
      </c>
      <c r="B77" s="93"/>
      <c r="C77" s="93" t="s">
        <v>200</v>
      </c>
      <c r="D77" s="120">
        <v>663.61</v>
      </c>
      <c r="E77" s="120">
        <v>0</v>
      </c>
      <c r="F77" s="121" t="s">
        <v>435</v>
      </c>
    </row>
    <row r="78" spans="1:6" ht="12.75">
      <c r="A78" s="99" t="s">
        <v>404</v>
      </c>
      <c r="B78" s="100"/>
      <c r="C78" s="100"/>
      <c r="D78" s="101">
        <v>3170100.42</v>
      </c>
      <c r="E78" s="101">
        <v>2133391.6</v>
      </c>
      <c r="F78" s="102" t="s">
        <v>405</v>
      </c>
    </row>
    <row r="79" spans="1:6" ht="12.75">
      <c r="A79" s="103" t="s">
        <v>406</v>
      </c>
      <c r="B79" s="104"/>
      <c r="C79" s="104"/>
      <c r="D79" s="105">
        <v>2936812.64</v>
      </c>
      <c r="E79" s="105">
        <v>2022906.53</v>
      </c>
      <c r="F79" s="106" t="s">
        <v>407</v>
      </c>
    </row>
    <row r="80" spans="1:6" ht="137.25" customHeight="1">
      <c r="A80" s="107"/>
      <c r="B80" s="143" t="s">
        <v>482</v>
      </c>
      <c r="C80" s="143"/>
      <c r="D80" s="108" t="s">
        <v>483</v>
      </c>
      <c r="E80" s="108" t="s">
        <v>484</v>
      </c>
      <c r="F80" s="108" t="s">
        <v>485</v>
      </c>
    </row>
    <row r="81" spans="1:6" ht="12.75">
      <c r="A81" s="109" t="s">
        <v>486</v>
      </c>
      <c r="B81" s="110"/>
      <c r="C81" s="110"/>
      <c r="D81" s="111">
        <v>176777.41</v>
      </c>
      <c r="E81" s="111">
        <v>86901.31</v>
      </c>
      <c r="F81" s="112" t="s">
        <v>487</v>
      </c>
    </row>
    <row r="82" spans="1:6" ht="12.75">
      <c r="A82" s="113" t="s">
        <v>488</v>
      </c>
      <c r="B82" s="114"/>
      <c r="C82" s="114"/>
      <c r="D82" s="115">
        <v>131156.01</v>
      </c>
      <c r="E82" s="115">
        <v>59385.93</v>
      </c>
      <c r="F82" s="116" t="s">
        <v>489</v>
      </c>
    </row>
    <row r="83" spans="1:6" ht="12.75">
      <c r="A83" s="107" t="s">
        <v>462</v>
      </c>
      <c r="B83" s="117"/>
      <c r="C83" s="117"/>
      <c r="D83" s="118">
        <v>131156.01</v>
      </c>
      <c r="E83" s="118">
        <v>59385.93</v>
      </c>
      <c r="F83" s="119" t="s">
        <v>489</v>
      </c>
    </row>
    <row r="84" spans="1:6" ht="12.75">
      <c r="A84" s="107" t="s">
        <v>178</v>
      </c>
      <c r="B84" s="117"/>
      <c r="C84" s="117" t="s">
        <v>179</v>
      </c>
      <c r="D84" s="118">
        <v>131156.01</v>
      </c>
      <c r="E84" s="118">
        <v>59385.93</v>
      </c>
      <c r="F84" s="119" t="s">
        <v>489</v>
      </c>
    </row>
    <row r="85" spans="1:6" ht="12.75">
      <c r="A85" s="92" t="s">
        <v>180</v>
      </c>
      <c r="B85" s="93"/>
      <c r="C85" s="93" t="s">
        <v>181</v>
      </c>
      <c r="D85" s="120">
        <v>96085.07</v>
      </c>
      <c r="E85" s="120">
        <v>42826.91</v>
      </c>
      <c r="F85" s="121" t="s">
        <v>490</v>
      </c>
    </row>
    <row r="86" spans="1:6" ht="12.75">
      <c r="A86" s="92" t="s">
        <v>188</v>
      </c>
      <c r="B86" s="93"/>
      <c r="C86" s="93" t="s">
        <v>189</v>
      </c>
      <c r="D86" s="120">
        <v>0</v>
      </c>
      <c r="E86" s="120">
        <v>36160.46</v>
      </c>
      <c r="F86" s="121" t="s">
        <v>435</v>
      </c>
    </row>
    <row r="87" spans="1:6" ht="12.75">
      <c r="A87" s="92" t="s">
        <v>190</v>
      </c>
      <c r="B87" s="93"/>
      <c r="C87" s="93" t="s">
        <v>191</v>
      </c>
      <c r="D87" s="120">
        <v>0</v>
      </c>
      <c r="E87" s="120">
        <v>36160.46</v>
      </c>
      <c r="F87" s="121" t="s">
        <v>435</v>
      </c>
    </row>
    <row r="88" spans="1:6" ht="12.75">
      <c r="A88" s="92" t="s">
        <v>192</v>
      </c>
      <c r="B88" s="93"/>
      <c r="C88" s="93" t="s">
        <v>193</v>
      </c>
      <c r="D88" s="120">
        <v>0</v>
      </c>
      <c r="E88" s="120">
        <v>700</v>
      </c>
      <c r="F88" s="121" t="s">
        <v>435</v>
      </c>
    </row>
    <row r="89" spans="1:6" ht="12.75">
      <c r="A89" s="92" t="s">
        <v>194</v>
      </c>
      <c r="B89" s="93"/>
      <c r="C89" s="93" t="s">
        <v>193</v>
      </c>
      <c r="D89" s="120">
        <v>0</v>
      </c>
      <c r="E89" s="120">
        <v>700</v>
      </c>
      <c r="F89" s="121" t="s">
        <v>435</v>
      </c>
    </row>
    <row r="90" spans="1:6" ht="12.75">
      <c r="A90" s="92" t="s">
        <v>195</v>
      </c>
      <c r="B90" s="93"/>
      <c r="C90" s="93" t="s">
        <v>196</v>
      </c>
      <c r="D90" s="120">
        <v>0</v>
      </c>
      <c r="E90" s="120">
        <v>5966.45</v>
      </c>
      <c r="F90" s="121" t="s">
        <v>435</v>
      </c>
    </row>
    <row r="91" spans="1:6" ht="12.75">
      <c r="A91" s="92" t="s">
        <v>197</v>
      </c>
      <c r="B91" s="93"/>
      <c r="C91" s="93" t="s">
        <v>198</v>
      </c>
      <c r="D91" s="120">
        <v>0</v>
      </c>
      <c r="E91" s="120">
        <v>5966.45</v>
      </c>
      <c r="F91" s="121" t="s">
        <v>435</v>
      </c>
    </row>
    <row r="92" spans="1:6" ht="12.75">
      <c r="A92" s="92" t="s">
        <v>199</v>
      </c>
      <c r="B92" s="93"/>
      <c r="C92" s="93" t="s">
        <v>200</v>
      </c>
      <c r="D92" s="120">
        <v>29762.03</v>
      </c>
      <c r="E92" s="120">
        <v>13282.39</v>
      </c>
      <c r="F92" s="121" t="s">
        <v>491</v>
      </c>
    </row>
    <row r="93" spans="1:6" ht="12.75">
      <c r="A93" s="92" t="s">
        <v>207</v>
      </c>
      <c r="B93" s="93"/>
      <c r="C93" s="93" t="s">
        <v>208</v>
      </c>
      <c r="D93" s="120">
        <v>0</v>
      </c>
      <c r="E93" s="120">
        <v>1534.97</v>
      </c>
      <c r="F93" s="121" t="s">
        <v>435</v>
      </c>
    </row>
    <row r="94" spans="1:6" ht="12.75">
      <c r="A94" s="92" t="s">
        <v>211</v>
      </c>
      <c r="B94" s="93"/>
      <c r="C94" s="93" t="s">
        <v>212</v>
      </c>
      <c r="D94" s="120">
        <v>0</v>
      </c>
      <c r="E94" s="120">
        <v>1202.53</v>
      </c>
      <c r="F94" s="121" t="s">
        <v>435</v>
      </c>
    </row>
    <row r="95" spans="1:6" ht="12.75">
      <c r="A95" s="92" t="s">
        <v>215</v>
      </c>
      <c r="B95" s="93"/>
      <c r="C95" s="93" t="s">
        <v>216</v>
      </c>
      <c r="D95" s="120">
        <v>0</v>
      </c>
      <c r="E95" s="120">
        <v>332.44</v>
      </c>
      <c r="F95" s="121" t="s">
        <v>435</v>
      </c>
    </row>
    <row r="96" spans="1:6" ht="12.75">
      <c r="A96" s="92" t="s">
        <v>217</v>
      </c>
      <c r="B96" s="93"/>
      <c r="C96" s="93" t="s">
        <v>218</v>
      </c>
      <c r="D96" s="120">
        <v>0</v>
      </c>
      <c r="E96" s="120">
        <v>5614.51</v>
      </c>
      <c r="F96" s="121" t="s">
        <v>435</v>
      </c>
    </row>
    <row r="97" spans="1:6" ht="12.75">
      <c r="A97" s="92" t="s">
        <v>219</v>
      </c>
      <c r="B97" s="93"/>
      <c r="C97" s="93" t="s">
        <v>220</v>
      </c>
      <c r="D97" s="120">
        <v>0</v>
      </c>
      <c r="E97" s="120">
        <v>1470.43</v>
      </c>
      <c r="F97" s="121" t="s">
        <v>435</v>
      </c>
    </row>
    <row r="98" spans="1:6" ht="12.75">
      <c r="A98" s="92" t="s">
        <v>221</v>
      </c>
      <c r="B98" s="93"/>
      <c r="C98" s="93" t="s">
        <v>222</v>
      </c>
      <c r="D98" s="120">
        <v>0</v>
      </c>
      <c r="E98" s="120">
        <v>1891.4</v>
      </c>
      <c r="F98" s="121" t="s">
        <v>435</v>
      </c>
    </row>
    <row r="99" spans="1:6" ht="12.75">
      <c r="A99" s="92" t="s">
        <v>223</v>
      </c>
      <c r="B99" s="93"/>
      <c r="C99" s="93" t="s">
        <v>224</v>
      </c>
      <c r="D99" s="120">
        <v>0</v>
      </c>
      <c r="E99" s="120">
        <v>2040.63</v>
      </c>
      <c r="F99" s="121" t="s">
        <v>435</v>
      </c>
    </row>
    <row r="100" spans="1:6" ht="12.75">
      <c r="A100" s="92" t="s">
        <v>229</v>
      </c>
      <c r="B100" s="93"/>
      <c r="C100" s="93" t="s">
        <v>230</v>
      </c>
      <c r="D100" s="120">
        <v>0</v>
      </c>
      <c r="E100" s="120">
        <v>212.05</v>
      </c>
      <c r="F100" s="121" t="s">
        <v>435</v>
      </c>
    </row>
    <row r="101" spans="1:6" ht="12.75">
      <c r="A101" s="92" t="s">
        <v>231</v>
      </c>
      <c r="B101" s="93"/>
      <c r="C101" s="93" t="s">
        <v>232</v>
      </c>
      <c r="D101" s="120">
        <v>0</v>
      </c>
      <c r="E101" s="120">
        <v>5796.76</v>
      </c>
      <c r="F101" s="121" t="s">
        <v>435</v>
      </c>
    </row>
    <row r="102" spans="1:6" ht="12.75">
      <c r="A102" s="92" t="s">
        <v>233</v>
      </c>
      <c r="B102" s="93"/>
      <c r="C102" s="93" t="s">
        <v>234</v>
      </c>
      <c r="D102" s="120">
        <v>0</v>
      </c>
      <c r="E102" s="120">
        <v>3258.74</v>
      </c>
      <c r="F102" s="121" t="s">
        <v>435</v>
      </c>
    </row>
    <row r="103" spans="1:6" ht="12.75">
      <c r="A103" s="92" t="s">
        <v>239</v>
      </c>
      <c r="B103" s="93"/>
      <c r="C103" s="93" t="s">
        <v>240</v>
      </c>
      <c r="D103" s="120">
        <v>0</v>
      </c>
      <c r="E103" s="120">
        <v>705.75</v>
      </c>
      <c r="F103" s="121" t="s">
        <v>435</v>
      </c>
    </row>
    <row r="104" spans="1:6" ht="12.75">
      <c r="A104" s="92" t="s">
        <v>241</v>
      </c>
      <c r="B104" s="93"/>
      <c r="C104" s="93" t="s">
        <v>242</v>
      </c>
      <c r="D104" s="120">
        <v>0</v>
      </c>
      <c r="E104" s="120">
        <v>82.95</v>
      </c>
      <c r="F104" s="121" t="s">
        <v>435</v>
      </c>
    </row>
    <row r="105" spans="1:6" ht="12.75">
      <c r="A105" s="92" t="s">
        <v>243</v>
      </c>
      <c r="B105" s="93"/>
      <c r="C105" s="93" t="s">
        <v>244</v>
      </c>
      <c r="D105" s="120">
        <v>0</v>
      </c>
      <c r="E105" s="120">
        <v>44.46</v>
      </c>
      <c r="F105" s="121" t="s">
        <v>435</v>
      </c>
    </row>
    <row r="106" spans="1:6" ht="12.75">
      <c r="A106" s="92" t="s">
        <v>245</v>
      </c>
      <c r="B106" s="93"/>
      <c r="C106" s="93" t="s">
        <v>246</v>
      </c>
      <c r="D106" s="120">
        <v>0</v>
      </c>
      <c r="E106" s="120">
        <v>365.8</v>
      </c>
      <c r="F106" s="121" t="s">
        <v>435</v>
      </c>
    </row>
    <row r="107" spans="1:6" ht="12.75">
      <c r="A107" s="92" t="s">
        <v>247</v>
      </c>
      <c r="B107" s="93"/>
      <c r="C107" s="93" t="s">
        <v>248</v>
      </c>
      <c r="D107" s="120">
        <v>0</v>
      </c>
      <c r="E107" s="120">
        <v>379.06</v>
      </c>
      <c r="F107" s="121" t="s">
        <v>435</v>
      </c>
    </row>
    <row r="108" spans="1:6" ht="12.75">
      <c r="A108" s="92" t="s">
        <v>249</v>
      </c>
      <c r="B108" s="93"/>
      <c r="C108" s="93" t="s">
        <v>250</v>
      </c>
      <c r="D108" s="120">
        <v>0</v>
      </c>
      <c r="E108" s="120">
        <v>960</v>
      </c>
      <c r="F108" s="121" t="s">
        <v>435</v>
      </c>
    </row>
    <row r="109" spans="1:6" ht="12.75">
      <c r="A109" s="92" t="s">
        <v>251</v>
      </c>
      <c r="B109" s="93"/>
      <c r="C109" s="93" t="s">
        <v>252</v>
      </c>
      <c r="D109" s="120">
        <v>0</v>
      </c>
      <c r="E109" s="120">
        <v>336.15</v>
      </c>
      <c r="F109" s="121" t="s">
        <v>435</v>
      </c>
    </row>
    <row r="110" spans="1:6" ht="12.75">
      <c r="A110" s="92" t="s">
        <v>261</v>
      </c>
      <c r="B110" s="93"/>
      <c r="C110" s="93" t="s">
        <v>262</v>
      </c>
      <c r="D110" s="120">
        <v>0</v>
      </c>
      <c r="E110" s="120">
        <v>336.15</v>
      </c>
      <c r="F110" s="121" t="s">
        <v>435</v>
      </c>
    </row>
    <row r="111" spans="1:6" ht="12.75">
      <c r="A111" s="92" t="s">
        <v>264</v>
      </c>
      <c r="B111" s="93"/>
      <c r="C111" s="93" t="s">
        <v>265</v>
      </c>
      <c r="D111" s="120">
        <v>5308.91</v>
      </c>
      <c r="E111" s="120">
        <v>3276.63</v>
      </c>
      <c r="F111" s="121" t="s">
        <v>492</v>
      </c>
    </row>
    <row r="112" spans="1:6" ht="12.75">
      <c r="A112" s="92" t="s">
        <v>278</v>
      </c>
      <c r="B112" s="93"/>
      <c r="C112" s="93" t="s">
        <v>279</v>
      </c>
      <c r="D112" s="120">
        <v>0</v>
      </c>
      <c r="E112" s="120">
        <v>3276.63</v>
      </c>
      <c r="F112" s="121" t="s">
        <v>435</v>
      </c>
    </row>
    <row r="113" spans="1:6" ht="12.75">
      <c r="A113" s="92" t="s">
        <v>280</v>
      </c>
      <c r="B113" s="93"/>
      <c r="C113" s="93" t="s">
        <v>281</v>
      </c>
      <c r="D113" s="120">
        <v>0</v>
      </c>
      <c r="E113" s="120">
        <v>3276.63</v>
      </c>
      <c r="F113" s="121" t="s">
        <v>435</v>
      </c>
    </row>
    <row r="114" spans="1:6" ht="12.75">
      <c r="A114" s="113" t="s">
        <v>493</v>
      </c>
      <c r="B114" s="114"/>
      <c r="C114" s="114"/>
      <c r="D114" s="115">
        <v>3610.05</v>
      </c>
      <c r="E114" s="115">
        <v>895.5</v>
      </c>
      <c r="F114" s="116" t="s">
        <v>494</v>
      </c>
    </row>
    <row r="115" spans="1:6" ht="12.75">
      <c r="A115" s="107" t="s">
        <v>469</v>
      </c>
      <c r="B115" s="117"/>
      <c r="C115" s="117"/>
      <c r="D115" s="118">
        <v>3610.05</v>
      </c>
      <c r="E115" s="118">
        <v>895.5</v>
      </c>
      <c r="F115" s="119" t="s">
        <v>494</v>
      </c>
    </row>
    <row r="116" spans="1:6" ht="12.75">
      <c r="A116" s="107" t="s">
        <v>178</v>
      </c>
      <c r="B116" s="117"/>
      <c r="C116" s="117" t="s">
        <v>179</v>
      </c>
      <c r="D116" s="118">
        <v>3610.05</v>
      </c>
      <c r="E116" s="118">
        <v>895.5</v>
      </c>
      <c r="F116" s="119" t="s">
        <v>494</v>
      </c>
    </row>
    <row r="117" spans="1:6" ht="12.75">
      <c r="A117" s="92" t="s">
        <v>180</v>
      </c>
      <c r="B117" s="93"/>
      <c r="C117" s="93" t="s">
        <v>181</v>
      </c>
      <c r="D117" s="120">
        <v>3477.33</v>
      </c>
      <c r="E117" s="120">
        <v>815.5</v>
      </c>
      <c r="F117" s="121" t="s">
        <v>495</v>
      </c>
    </row>
    <row r="118" spans="1:6" ht="12.75">
      <c r="A118" s="92" t="s">
        <v>188</v>
      </c>
      <c r="B118" s="93"/>
      <c r="C118" s="93" t="s">
        <v>189</v>
      </c>
      <c r="D118" s="120">
        <v>0</v>
      </c>
      <c r="E118" s="120">
        <v>700</v>
      </c>
      <c r="F118" s="121" t="s">
        <v>435</v>
      </c>
    </row>
    <row r="119" spans="1:6" ht="12.75">
      <c r="A119" s="92" t="s">
        <v>190</v>
      </c>
      <c r="B119" s="93"/>
      <c r="C119" s="93" t="s">
        <v>191</v>
      </c>
      <c r="D119" s="120">
        <v>0</v>
      </c>
      <c r="E119" s="120">
        <v>700</v>
      </c>
      <c r="F119" s="121" t="s">
        <v>435</v>
      </c>
    </row>
    <row r="120" spans="1:6" ht="12.75">
      <c r="A120" s="92" t="s">
        <v>195</v>
      </c>
      <c r="B120" s="93"/>
      <c r="C120" s="93" t="s">
        <v>196</v>
      </c>
      <c r="D120" s="120">
        <v>0</v>
      </c>
      <c r="E120" s="120">
        <v>115.5</v>
      </c>
      <c r="F120" s="121" t="s">
        <v>435</v>
      </c>
    </row>
    <row r="121" spans="1:6" ht="12.75">
      <c r="A121" s="92" t="s">
        <v>197</v>
      </c>
      <c r="B121" s="93"/>
      <c r="C121" s="93" t="s">
        <v>198</v>
      </c>
      <c r="D121" s="120">
        <v>0</v>
      </c>
      <c r="E121" s="120">
        <v>115.5</v>
      </c>
      <c r="F121" s="121" t="s">
        <v>435</v>
      </c>
    </row>
    <row r="122" spans="1:6" ht="12.75">
      <c r="A122" s="92" t="s">
        <v>199</v>
      </c>
      <c r="B122" s="93"/>
      <c r="C122" s="93" t="s">
        <v>200</v>
      </c>
      <c r="D122" s="120">
        <v>132.72</v>
      </c>
      <c r="E122" s="120">
        <v>80</v>
      </c>
      <c r="F122" s="121" t="s">
        <v>496</v>
      </c>
    </row>
    <row r="123" spans="1:6" ht="12.75">
      <c r="A123" s="92" t="s">
        <v>207</v>
      </c>
      <c r="B123" s="93"/>
      <c r="C123" s="93" t="s">
        <v>208</v>
      </c>
      <c r="D123" s="120">
        <v>0</v>
      </c>
      <c r="E123" s="120">
        <v>80</v>
      </c>
      <c r="F123" s="121" t="s">
        <v>435</v>
      </c>
    </row>
    <row r="124" spans="1:6" ht="12.75">
      <c r="A124" s="92" t="s">
        <v>211</v>
      </c>
      <c r="B124" s="93"/>
      <c r="C124" s="93" t="s">
        <v>212</v>
      </c>
      <c r="D124" s="120">
        <v>0</v>
      </c>
      <c r="E124" s="120">
        <v>80</v>
      </c>
      <c r="F124" s="121" t="s">
        <v>435</v>
      </c>
    </row>
    <row r="125" spans="1:6" ht="12.75">
      <c r="A125" s="113" t="s">
        <v>497</v>
      </c>
      <c r="B125" s="114"/>
      <c r="C125" s="114"/>
      <c r="D125" s="115">
        <v>28739.07</v>
      </c>
      <c r="E125" s="115">
        <v>26619.88</v>
      </c>
      <c r="F125" s="116" t="s">
        <v>498</v>
      </c>
    </row>
    <row r="126" spans="1:6" ht="12.75">
      <c r="A126" s="107" t="s">
        <v>462</v>
      </c>
      <c r="B126" s="117"/>
      <c r="C126" s="117"/>
      <c r="D126" s="118">
        <v>28739.07</v>
      </c>
      <c r="E126" s="118">
        <v>26619.88</v>
      </c>
      <c r="F126" s="119" t="s">
        <v>498</v>
      </c>
    </row>
    <row r="127" spans="1:6" ht="12.75">
      <c r="A127" s="107" t="s">
        <v>178</v>
      </c>
      <c r="B127" s="117"/>
      <c r="C127" s="117" t="s">
        <v>179</v>
      </c>
      <c r="D127" s="118">
        <v>2194.51</v>
      </c>
      <c r="E127" s="118">
        <v>1275.68</v>
      </c>
      <c r="F127" s="119" t="s">
        <v>499</v>
      </c>
    </row>
    <row r="128" spans="1:6" ht="12.75">
      <c r="A128" s="92" t="s">
        <v>199</v>
      </c>
      <c r="B128" s="93"/>
      <c r="C128" s="93" t="s">
        <v>200</v>
      </c>
      <c r="D128" s="120">
        <v>0</v>
      </c>
      <c r="E128" s="120">
        <v>421.02</v>
      </c>
      <c r="F128" s="121" t="s">
        <v>435</v>
      </c>
    </row>
    <row r="129" spans="1:6" ht="12.75">
      <c r="A129" s="92" t="s">
        <v>251</v>
      </c>
      <c r="B129" s="93"/>
      <c r="C129" s="93" t="s">
        <v>252</v>
      </c>
      <c r="D129" s="120">
        <v>0</v>
      </c>
      <c r="E129" s="120">
        <v>421.02</v>
      </c>
      <c r="F129" s="121" t="s">
        <v>435</v>
      </c>
    </row>
    <row r="130" spans="1:6" ht="12.75">
      <c r="A130" s="92" t="s">
        <v>263</v>
      </c>
      <c r="B130" s="93"/>
      <c r="C130" s="93" t="s">
        <v>252</v>
      </c>
      <c r="D130" s="120">
        <v>0</v>
      </c>
      <c r="E130" s="120">
        <v>421.02</v>
      </c>
      <c r="F130" s="121" t="s">
        <v>435</v>
      </c>
    </row>
    <row r="131" spans="1:6" ht="12.75">
      <c r="A131" s="92" t="s">
        <v>264</v>
      </c>
      <c r="B131" s="93"/>
      <c r="C131" s="93" t="s">
        <v>265</v>
      </c>
      <c r="D131" s="120">
        <v>2194.51</v>
      </c>
      <c r="E131" s="120">
        <v>854.66</v>
      </c>
      <c r="F131" s="121" t="s">
        <v>500</v>
      </c>
    </row>
    <row r="132" spans="1:6" ht="12.75">
      <c r="A132" s="92" t="s">
        <v>272</v>
      </c>
      <c r="B132" s="93"/>
      <c r="C132" s="93" t="s">
        <v>273</v>
      </c>
      <c r="D132" s="120">
        <v>0</v>
      </c>
      <c r="E132" s="120">
        <v>854.66</v>
      </c>
      <c r="F132" s="121" t="s">
        <v>435</v>
      </c>
    </row>
    <row r="133" spans="1:6" ht="25.5">
      <c r="A133" s="92" t="s">
        <v>276</v>
      </c>
      <c r="B133" s="93"/>
      <c r="C133" s="122" t="s">
        <v>277</v>
      </c>
      <c r="D133" s="120">
        <v>0</v>
      </c>
      <c r="E133" s="120">
        <v>854.66</v>
      </c>
      <c r="F133" s="121" t="s">
        <v>435</v>
      </c>
    </row>
    <row r="134" spans="1:6" ht="12.75">
      <c r="A134" s="92" t="s">
        <v>379</v>
      </c>
      <c r="B134" s="93"/>
      <c r="C134" s="93" t="s">
        <v>380</v>
      </c>
      <c r="D134" s="120">
        <v>26544.56</v>
      </c>
      <c r="E134" s="120">
        <v>25344.2</v>
      </c>
      <c r="F134" s="121" t="s">
        <v>501</v>
      </c>
    </row>
    <row r="135" spans="1:6" ht="12.75">
      <c r="A135" s="92" t="s">
        <v>381</v>
      </c>
      <c r="B135" s="93"/>
      <c r="C135" s="93" t="s">
        <v>382</v>
      </c>
      <c r="D135" s="120">
        <v>26544.56</v>
      </c>
      <c r="E135" s="120">
        <v>25344.2</v>
      </c>
      <c r="F135" s="121" t="s">
        <v>501</v>
      </c>
    </row>
    <row r="136" spans="1:6" ht="12.75">
      <c r="A136" s="92" t="s">
        <v>392</v>
      </c>
      <c r="B136" s="93"/>
      <c r="C136" s="122" t="s">
        <v>393</v>
      </c>
      <c r="D136" s="120">
        <v>0</v>
      </c>
      <c r="E136" s="120">
        <v>25344.2</v>
      </c>
      <c r="F136" s="121" t="s">
        <v>435</v>
      </c>
    </row>
    <row r="137" spans="1:6" ht="12.75">
      <c r="A137" s="92" t="s">
        <v>394</v>
      </c>
      <c r="B137" s="93"/>
      <c r="C137" s="122" t="s">
        <v>395</v>
      </c>
      <c r="D137" s="120">
        <v>0</v>
      </c>
      <c r="E137" s="120">
        <v>25344.2</v>
      </c>
      <c r="F137" s="121" t="s">
        <v>435</v>
      </c>
    </row>
    <row r="138" spans="1:6" ht="12.75">
      <c r="A138" s="113" t="s">
        <v>502</v>
      </c>
      <c r="B138" s="114"/>
      <c r="C138" s="114"/>
      <c r="D138" s="115">
        <v>13272.28</v>
      </c>
      <c r="E138" s="115">
        <v>0</v>
      </c>
      <c r="F138" s="116" t="s">
        <v>435</v>
      </c>
    </row>
    <row r="139" spans="1:6" ht="12.75">
      <c r="A139" s="107" t="s">
        <v>469</v>
      </c>
      <c r="B139" s="117"/>
      <c r="C139" s="117"/>
      <c r="D139" s="118">
        <v>13272.28</v>
      </c>
      <c r="E139" s="118">
        <v>0</v>
      </c>
      <c r="F139" s="119" t="s">
        <v>435</v>
      </c>
    </row>
    <row r="140" spans="1:6" ht="12.75">
      <c r="A140" s="107" t="s">
        <v>178</v>
      </c>
      <c r="B140" s="117"/>
      <c r="C140" s="117" t="s">
        <v>179</v>
      </c>
      <c r="D140" s="118">
        <v>13272.28</v>
      </c>
      <c r="E140" s="118">
        <v>0</v>
      </c>
      <c r="F140" s="119" t="s">
        <v>435</v>
      </c>
    </row>
    <row r="141" spans="1:6" ht="12.75">
      <c r="A141" s="92" t="s">
        <v>199</v>
      </c>
      <c r="B141" s="93"/>
      <c r="C141" s="93" t="s">
        <v>200</v>
      </c>
      <c r="D141" s="120">
        <v>13272.28</v>
      </c>
      <c r="E141" s="120">
        <v>0</v>
      </c>
      <c r="F141" s="121" t="s">
        <v>435</v>
      </c>
    </row>
    <row r="142" spans="1:6" ht="12.75">
      <c r="A142" s="109" t="s">
        <v>503</v>
      </c>
      <c r="B142" s="110"/>
      <c r="C142" s="110"/>
      <c r="D142" s="111">
        <v>25151.43</v>
      </c>
      <c r="E142" s="111">
        <v>10869.03</v>
      </c>
      <c r="F142" s="112" t="s">
        <v>504</v>
      </c>
    </row>
    <row r="143" spans="1:6" ht="12.75">
      <c r="A143" s="113" t="s">
        <v>505</v>
      </c>
      <c r="B143" s="114"/>
      <c r="C143" s="114"/>
      <c r="D143" s="115">
        <v>22151.43</v>
      </c>
      <c r="E143" s="115">
        <v>10869.03</v>
      </c>
      <c r="F143" s="116" t="s">
        <v>506</v>
      </c>
    </row>
    <row r="144" spans="1:6" ht="12.75">
      <c r="A144" s="107" t="s">
        <v>462</v>
      </c>
      <c r="B144" s="117"/>
      <c r="C144" s="117"/>
      <c r="D144" s="118">
        <v>22151.43</v>
      </c>
      <c r="E144" s="118">
        <v>10869.03</v>
      </c>
      <c r="F144" s="119" t="s">
        <v>506</v>
      </c>
    </row>
    <row r="145" spans="1:6" ht="12.75">
      <c r="A145" s="107" t="s">
        <v>178</v>
      </c>
      <c r="B145" s="117"/>
      <c r="C145" s="117" t="s">
        <v>179</v>
      </c>
      <c r="D145" s="118">
        <v>22151.43</v>
      </c>
      <c r="E145" s="118">
        <v>10869.03</v>
      </c>
      <c r="F145" s="119" t="s">
        <v>506</v>
      </c>
    </row>
    <row r="146" spans="1:6" ht="12.75">
      <c r="A146" s="92" t="s">
        <v>199</v>
      </c>
      <c r="B146" s="93"/>
      <c r="C146" s="93" t="s">
        <v>200</v>
      </c>
      <c r="D146" s="120">
        <v>2243.01</v>
      </c>
      <c r="E146" s="120">
        <v>265.44</v>
      </c>
      <c r="F146" s="121" t="s">
        <v>507</v>
      </c>
    </row>
    <row r="147" spans="1:6" ht="12.75">
      <c r="A147" s="92" t="s">
        <v>217</v>
      </c>
      <c r="B147" s="93"/>
      <c r="C147" s="93" t="s">
        <v>218</v>
      </c>
      <c r="D147" s="120">
        <v>0</v>
      </c>
      <c r="E147" s="120">
        <v>199.08</v>
      </c>
      <c r="F147" s="121" t="s">
        <v>435</v>
      </c>
    </row>
    <row r="148" spans="1:6" ht="12.75">
      <c r="A148" s="92" t="s">
        <v>229</v>
      </c>
      <c r="B148" s="93"/>
      <c r="C148" s="93" t="s">
        <v>230</v>
      </c>
      <c r="D148" s="120">
        <v>0</v>
      </c>
      <c r="E148" s="120">
        <v>199.08</v>
      </c>
      <c r="F148" s="121" t="s">
        <v>435</v>
      </c>
    </row>
    <row r="149" spans="1:6" ht="12.75">
      <c r="A149" s="92" t="s">
        <v>231</v>
      </c>
      <c r="B149" s="93"/>
      <c r="C149" s="93" t="s">
        <v>232</v>
      </c>
      <c r="D149" s="120">
        <v>0</v>
      </c>
      <c r="E149" s="120">
        <v>66.36</v>
      </c>
      <c r="F149" s="121" t="s">
        <v>435</v>
      </c>
    </row>
    <row r="150" spans="1:6" ht="12.75">
      <c r="A150" s="92" t="s">
        <v>245</v>
      </c>
      <c r="B150" s="93"/>
      <c r="C150" s="93" t="s">
        <v>246</v>
      </c>
      <c r="D150" s="120">
        <v>0</v>
      </c>
      <c r="E150" s="120">
        <v>66.36</v>
      </c>
      <c r="F150" s="121" t="s">
        <v>435</v>
      </c>
    </row>
    <row r="151" spans="1:6" ht="12.75">
      <c r="A151" s="92" t="s">
        <v>300</v>
      </c>
      <c r="B151" s="93"/>
      <c r="C151" s="93" t="s">
        <v>301</v>
      </c>
      <c r="D151" s="120">
        <v>19908.42</v>
      </c>
      <c r="E151" s="120">
        <v>10603.59</v>
      </c>
      <c r="F151" s="121" t="s">
        <v>508</v>
      </c>
    </row>
    <row r="152" spans="1:6" ht="12.75">
      <c r="A152" s="92" t="s">
        <v>307</v>
      </c>
      <c r="B152" s="93"/>
      <c r="C152" s="93" t="s">
        <v>308</v>
      </c>
      <c r="D152" s="120">
        <v>0</v>
      </c>
      <c r="E152" s="120">
        <v>10603.59</v>
      </c>
      <c r="F152" s="121" t="s">
        <v>435</v>
      </c>
    </row>
    <row r="153" spans="1:6" ht="12.75">
      <c r="A153" s="92" t="s">
        <v>309</v>
      </c>
      <c r="B153" s="93"/>
      <c r="C153" s="93" t="s">
        <v>310</v>
      </c>
      <c r="D153" s="120">
        <v>0</v>
      </c>
      <c r="E153" s="120">
        <v>10603.59</v>
      </c>
      <c r="F153" s="121" t="s">
        <v>435</v>
      </c>
    </row>
    <row r="154" spans="1:6" ht="12.75">
      <c r="A154" s="113" t="s">
        <v>509</v>
      </c>
      <c r="B154" s="114"/>
      <c r="C154" s="114"/>
      <c r="D154" s="115">
        <v>3000</v>
      </c>
      <c r="E154" s="115">
        <v>0</v>
      </c>
      <c r="F154" s="116" t="s">
        <v>435</v>
      </c>
    </row>
    <row r="155" spans="1:6" ht="12.75">
      <c r="A155" s="107" t="s">
        <v>462</v>
      </c>
      <c r="B155" s="117"/>
      <c r="C155" s="117"/>
      <c r="D155" s="118">
        <v>3000</v>
      </c>
      <c r="E155" s="118">
        <v>0</v>
      </c>
      <c r="F155" s="119" t="s">
        <v>435</v>
      </c>
    </row>
    <row r="156" spans="1:6" ht="12.75">
      <c r="A156" s="107" t="s">
        <v>178</v>
      </c>
      <c r="B156" s="117"/>
      <c r="C156" s="117" t="s">
        <v>179</v>
      </c>
      <c r="D156" s="118">
        <v>3000</v>
      </c>
      <c r="E156" s="118">
        <v>0</v>
      </c>
      <c r="F156" s="119" t="s">
        <v>435</v>
      </c>
    </row>
    <row r="157" spans="1:6" ht="12.75">
      <c r="A157" s="92" t="s">
        <v>199</v>
      </c>
      <c r="B157" s="93"/>
      <c r="C157" s="93" t="s">
        <v>200</v>
      </c>
      <c r="D157" s="120">
        <v>3000</v>
      </c>
      <c r="E157" s="120">
        <v>0</v>
      </c>
      <c r="F157" s="121" t="s">
        <v>435</v>
      </c>
    </row>
    <row r="158" spans="1:6" ht="12.75">
      <c r="A158" s="109" t="s">
        <v>510</v>
      </c>
      <c r="B158" s="110"/>
      <c r="C158" s="110"/>
      <c r="D158" s="111">
        <v>17121.18</v>
      </c>
      <c r="E158" s="111">
        <v>11304.06</v>
      </c>
      <c r="F158" s="112" t="s">
        <v>511</v>
      </c>
    </row>
    <row r="159" spans="1:6" ht="12.75">
      <c r="A159" s="113" t="s">
        <v>512</v>
      </c>
      <c r="B159" s="114"/>
      <c r="C159" s="114"/>
      <c r="D159" s="115">
        <v>13803.18</v>
      </c>
      <c r="E159" s="115">
        <v>11171.37</v>
      </c>
      <c r="F159" s="116" t="s">
        <v>513</v>
      </c>
    </row>
    <row r="160" spans="1:6" ht="12.75">
      <c r="A160" s="107" t="s">
        <v>462</v>
      </c>
      <c r="B160" s="117"/>
      <c r="C160" s="117"/>
      <c r="D160" s="118">
        <v>13803.18</v>
      </c>
      <c r="E160" s="118">
        <v>11171.37</v>
      </c>
      <c r="F160" s="119" t="s">
        <v>513</v>
      </c>
    </row>
    <row r="161" spans="1:6" ht="12.75">
      <c r="A161" s="107" t="s">
        <v>178</v>
      </c>
      <c r="B161" s="117"/>
      <c r="C161" s="117" t="s">
        <v>179</v>
      </c>
      <c r="D161" s="118">
        <v>13803.18</v>
      </c>
      <c r="E161" s="118">
        <v>11171.37</v>
      </c>
      <c r="F161" s="119" t="s">
        <v>513</v>
      </c>
    </row>
    <row r="162" spans="1:6" ht="12.75">
      <c r="A162" s="92" t="s">
        <v>284</v>
      </c>
      <c r="B162" s="93"/>
      <c r="C162" s="93" t="s">
        <v>285</v>
      </c>
      <c r="D162" s="120">
        <v>13803.18</v>
      </c>
      <c r="E162" s="120">
        <v>11171.37</v>
      </c>
      <c r="F162" s="121" t="s">
        <v>513</v>
      </c>
    </row>
    <row r="163" spans="1:6" ht="12.75">
      <c r="A163" s="92" t="s">
        <v>291</v>
      </c>
      <c r="B163" s="93"/>
      <c r="C163" s="93" t="s">
        <v>292</v>
      </c>
      <c r="D163" s="120">
        <v>0</v>
      </c>
      <c r="E163" s="120">
        <v>1400</v>
      </c>
      <c r="F163" s="121" t="s">
        <v>435</v>
      </c>
    </row>
    <row r="164" spans="1:6" ht="12.75">
      <c r="A164" s="92" t="s">
        <v>293</v>
      </c>
      <c r="B164" s="93"/>
      <c r="C164" s="93" t="s">
        <v>292</v>
      </c>
      <c r="D164" s="120">
        <v>0</v>
      </c>
      <c r="E164" s="120">
        <v>1400</v>
      </c>
      <c r="F164" s="121" t="s">
        <v>435</v>
      </c>
    </row>
    <row r="165" spans="1:6" ht="25.5">
      <c r="A165" s="92" t="s">
        <v>294</v>
      </c>
      <c r="B165" s="93"/>
      <c r="C165" s="122" t="s">
        <v>295</v>
      </c>
      <c r="D165" s="120">
        <v>0</v>
      </c>
      <c r="E165" s="120">
        <v>9771.37</v>
      </c>
      <c r="F165" s="121" t="s">
        <v>435</v>
      </c>
    </row>
    <row r="166" spans="1:6" ht="12.75">
      <c r="A166" s="92" t="s">
        <v>296</v>
      </c>
      <c r="B166" s="93"/>
      <c r="C166" s="93" t="s">
        <v>297</v>
      </c>
      <c r="D166" s="120">
        <v>0</v>
      </c>
      <c r="E166" s="120">
        <v>9771.37</v>
      </c>
      <c r="F166" s="121" t="s">
        <v>435</v>
      </c>
    </row>
    <row r="167" spans="1:6" ht="12.75">
      <c r="A167" s="113" t="s">
        <v>514</v>
      </c>
      <c r="B167" s="114"/>
      <c r="C167" s="114"/>
      <c r="D167" s="115">
        <v>3318</v>
      </c>
      <c r="E167" s="115">
        <v>132.69</v>
      </c>
      <c r="F167" s="116" t="s">
        <v>515</v>
      </c>
    </row>
    <row r="168" spans="1:6" ht="12.75">
      <c r="A168" s="107" t="s">
        <v>462</v>
      </c>
      <c r="B168" s="117"/>
      <c r="C168" s="117"/>
      <c r="D168" s="118">
        <v>3318</v>
      </c>
      <c r="E168" s="118">
        <v>132.69</v>
      </c>
      <c r="F168" s="119" t="s">
        <v>515</v>
      </c>
    </row>
    <row r="169" spans="1:6" ht="12.75">
      <c r="A169" s="107" t="s">
        <v>178</v>
      </c>
      <c r="B169" s="117"/>
      <c r="C169" s="117" t="s">
        <v>179</v>
      </c>
      <c r="D169" s="118">
        <v>3318</v>
      </c>
      <c r="E169" s="118">
        <v>132.69</v>
      </c>
      <c r="F169" s="119" t="s">
        <v>515</v>
      </c>
    </row>
    <row r="170" spans="1:6" ht="12.75">
      <c r="A170" s="92" t="s">
        <v>284</v>
      </c>
      <c r="B170" s="93"/>
      <c r="C170" s="93" t="s">
        <v>285</v>
      </c>
      <c r="D170" s="120">
        <v>3318</v>
      </c>
      <c r="E170" s="120">
        <v>132.69</v>
      </c>
      <c r="F170" s="121" t="s">
        <v>515</v>
      </c>
    </row>
    <row r="171" spans="1:6" ht="25.5">
      <c r="A171" s="92" t="s">
        <v>294</v>
      </c>
      <c r="B171" s="93"/>
      <c r="C171" s="122" t="s">
        <v>295</v>
      </c>
      <c r="D171" s="120">
        <v>0</v>
      </c>
      <c r="E171" s="120">
        <v>132.69</v>
      </c>
      <c r="F171" s="121" t="s">
        <v>435</v>
      </c>
    </row>
    <row r="172" spans="1:6" ht="12.75">
      <c r="A172" s="92" t="s">
        <v>298</v>
      </c>
      <c r="B172" s="93"/>
      <c r="C172" s="93" t="s">
        <v>299</v>
      </c>
      <c r="D172" s="120">
        <v>0</v>
      </c>
      <c r="E172" s="120">
        <v>132.69</v>
      </c>
      <c r="F172" s="121" t="s">
        <v>435</v>
      </c>
    </row>
    <row r="173" spans="1:6" ht="12.75">
      <c r="A173" s="109" t="s">
        <v>516</v>
      </c>
      <c r="B173" s="110"/>
      <c r="C173" s="110"/>
      <c r="D173" s="111">
        <v>1789162.17</v>
      </c>
      <c r="E173" s="111">
        <v>1517012.17</v>
      </c>
      <c r="F173" s="112" t="s">
        <v>517</v>
      </c>
    </row>
    <row r="174" spans="1:6" ht="12.75">
      <c r="A174" s="113" t="s">
        <v>518</v>
      </c>
      <c r="B174" s="114"/>
      <c r="C174" s="114"/>
      <c r="D174" s="115">
        <v>3052.62</v>
      </c>
      <c r="E174" s="115">
        <v>2700.57</v>
      </c>
      <c r="F174" s="116" t="s">
        <v>519</v>
      </c>
    </row>
    <row r="175" spans="1:6" ht="12.75">
      <c r="A175" s="107" t="s">
        <v>520</v>
      </c>
      <c r="B175" s="117"/>
      <c r="C175" s="117"/>
      <c r="D175" s="118">
        <v>3052.62</v>
      </c>
      <c r="E175" s="118">
        <v>2700.57</v>
      </c>
      <c r="F175" s="119" t="s">
        <v>519</v>
      </c>
    </row>
    <row r="176" spans="1:6" ht="12.75">
      <c r="A176" s="107" t="s">
        <v>178</v>
      </c>
      <c r="B176" s="117"/>
      <c r="C176" s="117" t="s">
        <v>179</v>
      </c>
      <c r="D176" s="118">
        <v>3052.62</v>
      </c>
      <c r="E176" s="118">
        <v>2700.57</v>
      </c>
      <c r="F176" s="119" t="s">
        <v>519</v>
      </c>
    </row>
    <row r="177" spans="1:6" ht="12.75">
      <c r="A177" s="92" t="s">
        <v>199</v>
      </c>
      <c r="B177" s="93"/>
      <c r="C177" s="93" t="s">
        <v>200</v>
      </c>
      <c r="D177" s="120">
        <v>3052.62</v>
      </c>
      <c r="E177" s="120">
        <v>2700.57</v>
      </c>
      <c r="F177" s="121" t="s">
        <v>519</v>
      </c>
    </row>
    <row r="178" spans="1:6" ht="12.75">
      <c r="A178" s="92" t="s">
        <v>217</v>
      </c>
      <c r="B178" s="93"/>
      <c r="C178" s="93" t="s">
        <v>218</v>
      </c>
      <c r="D178" s="120">
        <v>0</v>
      </c>
      <c r="E178" s="120">
        <v>2700.57</v>
      </c>
      <c r="F178" s="121" t="s">
        <v>435</v>
      </c>
    </row>
    <row r="179" spans="1:6" ht="12.75">
      <c r="A179" s="92" t="s">
        <v>225</v>
      </c>
      <c r="B179" s="93"/>
      <c r="C179" s="93" t="s">
        <v>226</v>
      </c>
      <c r="D179" s="120">
        <v>0</v>
      </c>
      <c r="E179" s="120">
        <v>2700.57</v>
      </c>
      <c r="F179" s="121" t="s">
        <v>435</v>
      </c>
    </row>
    <row r="180" spans="1:6" ht="12.75">
      <c r="A180" s="113" t="s">
        <v>521</v>
      </c>
      <c r="B180" s="114"/>
      <c r="C180" s="114"/>
      <c r="D180" s="115">
        <v>22562.87</v>
      </c>
      <c r="E180" s="115">
        <v>5012.71</v>
      </c>
      <c r="F180" s="116" t="s">
        <v>522</v>
      </c>
    </row>
    <row r="181" spans="1:6" ht="12.75">
      <c r="A181" s="107" t="s">
        <v>520</v>
      </c>
      <c r="B181" s="117"/>
      <c r="C181" s="117"/>
      <c r="D181" s="118">
        <v>22562.87</v>
      </c>
      <c r="E181" s="118">
        <v>5012.71</v>
      </c>
      <c r="F181" s="119" t="s">
        <v>522</v>
      </c>
    </row>
    <row r="182" spans="1:6" ht="12.75">
      <c r="A182" s="107" t="s">
        <v>178</v>
      </c>
      <c r="B182" s="117"/>
      <c r="C182" s="117" t="s">
        <v>179</v>
      </c>
      <c r="D182" s="118">
        <v>22562.87</v>
      </c>
      <c r="E182" s="118">
        <v>5012.71</v>
      </c>
      <c r="F182" s="119" t="s">
        <v>522</v>
      </c>
    </row>
    <row r="183" spans="1:6" ht="12.75">
      <c r="A183" s="92" t="s">
        <v>199</v>
      </c>
      <c r="B183" s="93"/>
      <c r="C183" s="93" t="s">
        <v>200</v>
      </c>
      <c r="D183" s="120">
        <v>22562.87</v>
      </c>
      <c r="E183" s="120">
        <v>5012.71</v>
      </c>
      <c r="F183" s="121" t="s">
        <v>522</v>
      </c>
    </row>
    <row r="184" spans="1:6" ht="12.75">
      <c r="A184" s="92" t="s">
        <v>217</v>
      </c>
      <c r="B184" s="93"/>
      <c r="C184" s="93" t="s">
        <v>218</v>
      </c>
      <c r="D184" s="120">
        <v>0</v>
      </c>
      <c r="E184" s="120">
        <v>5012.71</v>
      </c>
      <c r="F184" s="121" t="s">
        <v>435</v>
      </c>
    </row>
    <row r="185" spans="1:6" ht="12.75">
      <c r="A185" s="92" t="s">
        <v>223</v>
      </c>
      <c r="B185" s="93"/>
      <c r="C185" s="93" t="s">
        <v>224</v>
      </c>
      <c r="D185" s="120">
        <v>0</v>
      </c>
      <c r="E185" s="120">
        <v>5012.71</v>
      </c>
      <c r="F185" s="121" t="s">
        <v>435</v>
      </c>
    </row>
    <row r="186" spans="1:6" ht="12.75">
      <c r="A186" s="113" t="s">
        <v>523</v>
      </c>
      <c r="B186" s="114"/>
      <c r="C186" s="114"/>
      <c r="D186" s="115">
        <v>22961.05</v>
      </c>
      <c r="E186" s="115">
        <v>15622.61</v>
      </c>
      <c r="F186" s="116" t="s">
        <v>524</v>
      </c>
    </row>
    <row r="187" spans="1:6" ht="12.75">
      <c r="A187" s="107" t="s">
        <v>520</v>
      </c>
      <c r="B187" s="117"/>
      <c r="C187" s="117"/>
      <c r="D187" s="118">
        <v>22961.05</v>
      </c>
      <c r="E187" s="118">
        <v>15622.61</v>
      </c>
      <c r="F187" s="119" t="s">
        <v>524</v>
      </c>
    </row>
    <row r="188" spans="1:6" ht="12.75">
      <c r="A188" s="107" t="s">
        <v>178</v>
      </c>
      <c r="B188" s="117"/>
      <c r="C188" s="117" t="s">
        <v>179</v>
      </c>
      <c r="D188" s="118">
        <v>22961.05</v>
      </c>
      <c r="E188" s="118">
        <v>15622.61</v>
      </c>
      <c r="F188" s="119" t="s">
        <v>524</v>
      </c>
    </row>
    <row r="189" spans="1:6" ht="12.75">
      <c r="A189" s="92" t="s">
        <v>199</v>
      </c>
      <c r="B189" s="93"/>
      <c r="C189" s="93" t="s">
        <v>200</v>
      </c>
      <c r="D189" s="120">
        <v>22961.05</v>
      </c>
      <c r="E189" s="120">
        <v>15622.61</v>
      </c>
      <c r="F189" s="121" t="s">
        <v>524</v>
      </c>
    </row>
    <row r="190" spans="1:6" ht="12.75">
      <c r="A190" s="92" t="s">
        <v>217</v>
      </c>
      <c r="B190" s="93"/>
      <c r="C190" s="93" t="s">
        <v>218</v>
      </c>
      <c r="D190" s="120">
        <v>0</v>
      </c>
      <c r="E190" s="120">
        <v>13471.11</v>
      </c>
      <c r="F190" s="121" t="s">
        <v>435</v>
      </c>
    </row>
    <row r="191" spans="1:6" ht="12.75">
      <c r="A191" s="92" t="s">
        <v>225</v>
      </c>
      <c r="B191" s="93"/>
      <c r="C191" s="93" t="s">
        <v>226</v>
      </c>
      <c r="D191" s="120">
        <v>0</v>
      </c>
      <c r="E191" s="120">
        <v>13471.11</v>
      </c>
      <c r="F191" s="121" t="s">
        <v>435</v>
      </c>
    </row>
    <row r="192" spans="1:6" ht="12.75">
      <c r="A192" s="92" t="s">
        <v>231</v>
      </c>
      <c r="B192" s="93"/>
      <c r="C192" s="93" t="s">
        <v>232</v>
      </c>
      <c r="D192" s="120">
        <v>0</v>
      </c>
      <c r="E192" s="120">
        <v>2151.5</v>
      </c>
      <c r="F192" s="121" t="s">
        <v>435</v>
      </c>
    </row>
    <row r="193" spans="1:6" ht="12.75">
      <c r="A193" s="92" t="s">
        <v>235</v>
      </c>
      <c r="B193" s="93"/>
      <c r="C193" s="93" t="s">
        <v>236</v>
      </c>
      <c r="D193" s="120">
        <v>0</v>
      </c>
      <c r="E193" s="120">
        <v>2151.5</v>
      </c>
      <c r="F193" s="121" t="s">
        <v>435</v>
      </c>
    </row>
    <row r="194" spans="1:6" ht="12.75">
      <c r="A194" s="113" t="s">
        <v>525</v>
      </c>
      <c r="B194" s="114"/>
      <c r="C194" s="114"/>
      <c r="D194" s="115">
        <v>1592.67</v>
      </c>
      <c r="E194" s="115">
        <v>480.44</v>
      </c>
      <c r="F194" s="116" t="s">
        <v>526</v>
      </c>
    </row>
    <row r="195" spans="1:6" ht="12.75">
      <c r="A195" s="107" t="s">
        <v>462</v>
      </c>
      <c r="B195" s="117"/>
      <c r="C195" s="117"/>
      <c r="D195" s="118">
        <v>1592.67</v>
      </c>
      <c r="E195" s="118">
        <v>480.44</v>
      </c>
      <c r="F195" s="119" t="s">
        <v>526</v>
      </c>
    </row>
    <row r="196" spans="1:6" ht="12.75">
      <c r="A196" s="107" t="s">
        <v>178</v>
      </c>
      <c r="B196" s="117"/>
      <c r="C196" s="117" t="s">
        <v>179</v>
      </c>
      <c r="D196" s="118">
        <v>1592.67</v>
      </c>
      <c r="E196" s="118">
        <v>480.44</v>
      </c>
      <c r="F196" s="119" t="s">
        <v>526</v>
      </c>
    </row>
    <row r="197" spans="1:6" ht="12.75">
      <c r="A197" s="92" t="s">
        <v>199</v>
      </c>
      <c r="B197" s="93"/>
      <c r="C197" s="93" t="s">
        <v>200</v>
      </c>
      <c r="D197" s="120">
        <v>1592.67</v>
      </c>
      <c r="E197" s="120">
        <v>480.44</v>
      </c>
      <c r="F197" s="121" t="s">
        <v>526</v>
      </c>
    </row>
    <row r="198" spans="1:6" ht="12.75">
      <c r="A198" s="92" t="s">
        <v>231</v>
      </c>
      <c r="B198" s="93"/>
      <c r="C198" s="93" t="s">
        <v>232</v>
      </c>
      <c r="D198" s="120">
        <v>0</v>
      </c>
      <c r="E198" s="120">
        <v>480.44</v>
      </c>
      <c r="F198" s="121" t="s">
        <v>435</v>
      </c>
    </row>
    <row r="199" spans="1:6" ht="12.75">
      <c r="A199" s="92" t="s">
        <v>233</v>
      </c>
      <c r="B199" s="93"/>
      <c r="C199" s="93" t="s">
        <v>234</v>
      </c>
      <c r="D199" s="120">
        <v>0</v>
      </c>
      <c r="E199" s="120">
        <v>480.44</v>
      </c>
      <c r="F199" s="121" t="s">
        <v>435</v>
      </c>
    </row>
    <row r="200" spans="1:6" ht="12.75">
      <c r="A200" s="113" t="s">
        <v>527</v>
      </c>
      <c r="B200" s="114"/>
      <c r="C200" s="114"/>
      <c r="D200" s="115">
        <v>20000</v>
      </c>
      <c r="E200" s="115">
        <v>800</v>
      </c>
      <c r="F200" s="116" t="s">
        <v>515</v>
      </c>
    </row>
    <row r="201" spans="1:6" ht="12.75">
      <c r="A201" s="107" t="s">
        <v>462</v>
      </c>
      <c r="B201" s="117"/>
      <c r="C201" s="117"/>
      <c r="D201" s="118">
        <v>0</v>
      </c>
      <c r="E201" s="118">
        <v>800</v>
      </c>
      <c r="F201" s="119" t="s">
        <v>435</v>
      </c>
    </row>
    <row r="202" spans="1:6" ht="12.75">
      <c r="A202" s="107" t="s">
        <v>178</v>
      </c>
      <c r="B202" s="117"/>
      <c r="C202" s="117" t="s">
        <v>179</v>
      </c>
      <c r="D202" s="118">
        <v>0</v>
      </c>
      <c r="E202" s="118">
        <v>800</v>
      </c>
      <c r="F202" s="119" t="s">
        <v>435</v>
      </c>
    </row>
    <row r="203" spans="1:6" ht="12.75">
      <c r="A203" s="92" t="s">
        <v>199</v>
      </c>
      <c r="B203" s="93"/>
      <c r="C203" s="93" t="s">
        <v>200</v>
      </c>
      <c r="D203" s="120">
        <v>0</v>
      </c>
      <c r="E203" s="120">
        <v>800</v>
      </c>
      <c r="F203" s="121" t="s">
        <v>435</v>
      </c>
    </row>
    <row r="204" spans="1:6" ht="12.75">
      <c r="A204" s="92" t="s">
        <v>231</v>
      </c>
      <c r="B204" s="93"/>
      <c r="C204" s="93" t="s">
        <v>232</v>
      </c>
      <c r="D204" s="120">
        <v>0</v>
      </c>
      <c r="E204" s="120">
        <v>800</v>
      </c>
      <c r="F204" s="121" t="s">
        <v>435</v>
      </c>
    </row>
    <row r="205" spans="1:6" ht="12.75">
      <c r="A205" s="92" t="s">
        <v>245</v>
      </c>
      <c r="B205" s="93"/>
      <c r="C205" s="93" t="s">
        <v>246</v>
      </c>
      <c r="D205" s="120">
        <v>0</v>
      </c>
      <c r="E205" s="120">
        <v>800</v>
      </c>
      <c r="F205" s="121" t="s">
        <v>435</v>
      </c>
    </row>
    <row r="206" spans="1:6" ht="12.75">
      <c r="A206" s="107" t="s">
        <v>520</v>
      </c>
      <c r="B206" s="117"/>
      <c r="C206" s="117"/>
      <c r="D206" s="118">
        <v>20000</v>
      </c>
      <c r="E206" s="118">
        <v>0</v>
      </c>
      <c r="F206" s="119" t="s">
        <v>435</v>
      </c>
    </row>
    <row r="207" spans="1:6" ht="12.75">
      <c r="A207" s="107" t="s">
        <v>178</v>
      </c>
      <c r="B207" s="117"/>
      <c r="C207" s="117" t="s">
        <v>179</v>
      </c>
      <c r="D207" s="118">
        <v>20000</v>
      </c>
      <c r="E207" s="118">
        <v>0</v>
      </c>
      <c r="F207" s="119" t="s">
        <v>435</v>
      </c>
    </row>
    <row r="208" spans="1:6" ht="12.75">
      <c r="A208" s="92" t="s">
        <v>199</v>
      </c>
      <c r="B208" s="93"/>
      <c r="C208" s="93" t="s">
        <v>200</v>
      </c>
      <c r="D208" s="120">
        <v>20000</v>
      </c>
      <c r="E208" s="120">
        <v>0</v>
      </c>
      <c r="F208" s="121" t="s">
        <v>435</v>
      </c>
    </row>
    <row r="209" spans="1:6" ht="12.75">
      <c r="A209" s="113" t="s">
        <v>528</v>
      </c>
      <c r="B209" s="114"/>
      <c r="C209" s="114"/>
      <c r="D209" s="115">
        <v>12741.4</v>
      </c>
      <c r="E209" s="115">
        <v>1736.08</v>
      </c>
      <c r="F209" s="116" t="s">
        <v>529</v>
      </c>
    </row>
    <row r="210" spans="1:6" ht="12.75">
      <c r="A210" s="107" t="s">
        <v>530</v>
      </c>
      <c r="B210" s="117"/>
      <c r="C210" s="117"/>
      <c r="D210" s="118">
        <v>8958.77</v>
      </c>
      <c r="E210" s="118">
        <v>1069.95</v>
      </c>
      <c r="F210" s="119" t="s">
        <v>531</v>
      </c>
    </row>
    <row r="211" spans="1:6" ht="12.75">
      <c r="A211" s="107" t="s">
        <v>178</v>
      </c>
      <c r="B211" s="117"/>
      <c r="C211" s="117" t="s">
        <v>179</v>
      </c>
      <c r="D211" s="118">
        <v>8958.77</v>
      </c>
      <c r="E211" s="118">
        <v>1069.95</v>
      </c>
      <c r="F211" s="119" t="s">
        <v>531</v>
      </c>
    </row>
    <row r="212" spans="1:6" ht="12.75">
      <c r="A212" s="92" t="s">
        <v>199</v>
      </c>
      <c r="B212" s="93"/>
      <c r="C212" s="93" t="s">
        <v>200</v>
      </c>
      <c r="D212" s="120">
        <v>8958.77</v>
      </c>
      <c r="E212" s="120">
        <v>1069.95</v>
      </c>
      <c r="F212" s="121" t="s">
        <v>531</v>
      </c>
    </row>
    <row r="213" spans="1:6" ht="12.75">
      <c r="A213" s="92" t="s">
        <v>217</v>
      </c>
      <c r="B213" s="93"/>
      <c r="C213" s="93" t="s">
        <v>218</v>
      </c>
      <c r="D213" s="120">
        <v>0</v>
      </c>
      <c r="E213" s="120">
        <v>455.19</v>
      </c>
      <c r="F213" s="121" t="s">
        <v>435</v>
      </c>
    </row>
    <row r="214" spans="1:6" ht="12.75">
      <c r="A214" s="92" t="s">
        <v>219</v>
      </c>
      <c r="B214" s="93"/>
      <c r="C214" s="93" t="s">
        <v>220</v>
      </c>
      <c r="D214" s="120">
        <v>0</v>
      </c>
      <c r="E214" s="120">
        <v>155.68</v>
      </c>
      <c r="F214" s="121" t="s">
        <v>435</v>
      </c>
    </row>
    <row r="215" spans="1:6" ht="12.75">
      <c r="A215" s="92" t="s">
        <v>223</v>
      </c>
      <c r="B215" s="93"/>
      <c r="C215" s="93" t="s">
        <v>224</v>
      </c>
      <c r="D215" s="120">
        <v>0</v>
      </c>
      <c r="E215" s="120">
        <v>299.51</v>
      </c>
      <c r="F215" s="121" t="s">
        <v>435</v>
      </c>
    </row>
    <row r="216" spans="1:6" ht="12.75">
      <c r="A216" s="92" t="s">
        <v>231</v>
      </c>
      <c r="B216" s="93"/>
      <c r="C216" s="93" t="s">
        <v>232</v>
      </c>
      <c r="D216" s="120">
        <v>0</v>
      </c>
      <c r="E216" s="120">
        <v>614.76</v>
      </c>
      <c r="F216" s="121" t="s">
        <v>435</v>
      </c>
    </row>
    <row r="217" spans="1:6" ht="12.75">
      <c r="A217" s="92" t="s">
        <v>239</v>
      </c>
      <c r="B217" s="93"/>
      <c r="C217" s="93" t="s">
        <v>240</v>
      </c>
      <c r="D217" s="120">
        <v>0</v>
      </c>
      <c r="E217" s="120">
        <v>614.76</v>
      </c>
      <c r="F217" s="121" t="s">
        <v>435</v>
      </c>
    </row>
    <row r="218" spans="1:6" ht="12.75">
      <c r="A218" s="107" t="s">
        <v>520</v>
      </c>
      <c r="B218" s="117"/>
      <c r="C218" s="117"/>
      <c r="D218" s="118">
        <v>3782.63</v>
      </c>
      <c r="E218" s="118">
        <v>666.13</v>
      </c>
      <c r="F218" s="119" t="s">
        <v>532</v>
      </c>
    </row>
    <row r="219" spans="1:6" ht="12.75">
      <c r="A219" s="107" t="s">
        <v>178</v>
      </c>
      <c r="B219" s="117"/>
      <c r="C219" s="117" t="s">
        <v>179</v>
      </c>
      <c r="D219" s="118">
        <v>3782.63</v>
      </c>
      <c r="E219" s="118">
        <v>666.13</v>
      </c>
      <c r="F219" s="119" t="s">
        <v>532</v>
      </c>
    </row>
    <row r="220" spans="1:6" ht="12.75">
      <c r="A220" s="92" t="s">
        <v>199</v>
      </c>
      <c r="B220" s="93"/>
      <c r="C220" s="93" t="s">
        <v>200</v>
      </c>
      <c r="D220" s="120">
        <v>3782.63</v>
      </c>
      <c r="E220" s="120">
        <v>666.13</v>
      </c>
      <c r="F220" s="121" t="s">
        <v>532</v>
      </c>
    </row>
    <row r="221" spans="1:6" ht="12.75">
      <c r="A221" s="92" t="s">
        <v>231</v>
      </c>
      <c r="B221" s="93"/>
      <c r="C221" s="93" t="s">
        <v>232</v>
      </c>
      <c r="D221" s="120">
        <v>0</v>
      </c>
      <c r="E221" s="120">
        <v>666.13</v>
      </c>
      <c r="F221" s="121" t="s">
        <v>435</v>
      </c>
    </row>
    <row r="222" spans="1:6" ht="12.75">
      <c r="A222" s="92" t="s">
        <v>235</v>
      </c>
      <c r="B222" s="93"/>
      <c r="C222" s="93" t="s">
        <v>236</v>
      </c>
      <c r="D222" s="120">
        <v>0</v>
      </c>
      <c r="E222" s="120">
        <v>307.93</v>
      </c>
      <c r="F222" s="121" t="s">
        <v>435</v>
      </c>
    </row>
    <row r="223" spans="1:6" ht="12.75">
      <c r="A223" s="92" t="s">
        <v>239</v>
      </c>
      <c r="B223" s="93"/>
      <c r="C223" s="93" t="s">
        <v>240</v>
      </c>
      <c r="D223" s="120">
        <v>0</v>
      </c>
      <c r="E223" s="120">
        <v>358.2</v>
      </c>
      <c r="F223" s="121" t="s">
        <v>435</v>
      </c>
    </row>
    <row r="224" spans="1:6" ht="12.75">
      <c r="A224" s="113" t="s">
        <v>533</v>
      </c>
      <c r="B224" s="114"/>
      <c r="C224" s="114"/>
      <c r="D224" s="115">
        <v>13272.28</v>
      </c>
      <c r="E224" s="115">
        <v>0</v>
      </c>
      <c r="F224" s="116" t="s">
        <v>435</v>
      </c>
    </row>
    <row r="225" spans="1:6" ht="12.75">
      <c r="A225" s="107" t="s">
        <v>469</v>
      </c>
      <c r="B225" s="117"/>
      <c r="C225" s="117"/>
      <c r="D225" s="118">
        <v>9290.6</v>
      </c>
      <c r="E225" s="118">
        <v>0</v>
      </c>
      <c r="F225" s="119" t="s">
        <v>435</v>
      </c>
    </row>
    <row r="226" spans="1:6" ht="12.75">
      <c r="A226" s="107" t="s">
        <v>178</v>
      </c>
      <c r="B226" s="117"/>
      <c r="C226" s="117" t="s">
        <v>179</v>
      </c>
      <c r="D226" s="118">
        <v>9290.6</v>
      </c>
      <c r="E226" s="118">
        <v>0</v>
      </c>
      <c r="F226" s="119" t="s">
        <v>435</v>
      </c>
    </row>
    <row r="227" spans="1:6" ht="12.75">
      <c r="A227" s="92" t="s">
        <v>199</v>
      </c>
      <c r="B227" s="93"/>
      <c r="C227" s="93" t="s">
        <v>200</v>
      </c>
      <c r="D227" s="120">
        <v>9290.6</v>
      </c>
      <c r="E227" s="120">
        <v>0</v>
      </c>
      <c r="F227" s="121" t="s">
        <v>435</v>
      </c>
    </row>
    <row r="228" spans="1:6" ht="12.75">
      <c r="A228" s="107" t="s">
        <v>534</v>
      </c>
      <c r="B228" s="117"/>
      <c r="C228" s="117"/>
      <c r="D228" s="118">
        <v>3981.68</v>
      </c>
      <c r="E228" s="118">
        <v>0</v>
      </c>
      <c r="F228" s="119" t="s">
        <v>435</v>
      </c>
    </row>
    <row r="229" spans="1:6" ht="12.75">
      <c r="A229" s="107" t="s">
        <v>178</v>
      </c>
      <c r="B229" s="117"/>
      <c r="C229" s="117" t="s">
        <v>179</v>
      </c>
      <c r="D229" s="118">
        <v>3981.68</v>
      </c>
      <c r="E229" s="118">
        <v>0</v>
      </c>
      <c r="F229" s="119" t="s">
        <v>435</v>
      </c>
    </row>
    <row r="230" spans="1:6" ht="12.75">
      <c r="A230" s="92" t="s">
        <v>199</v>
      </c>
      <c r="B230" s="93"/>
      <c r="C230" s="93" t="s">
        <v>200</v>
      </c>
      <c r="D230" s="120">
        <v>3981.68</v>
      </c>
      <c r="E230" s="120">
        <v>0</v>
      </c>
      <c r="F230" s="121" t="s">
        <v>435</v>
      </c>
    </row>
    <row r="231" spans="1:6" ht="12.75">
      <c r="A231" s="113" t="s">
        <v>535</v>
      </c>
      <c r="B231" s="114"/>
      <c r="C231" s="114"/>
      <c r="D231" s="115">
        <v>840000</v>
      </c>
      <c r="E231" s="115">
        <v>691736.66</v>
      </c>
      <c r="F231" s="116" t="s">
        <v>453</v>
      </c>
    </row>
    <row r="232" spans="1:6" ht="12.75">
      <c r="A232" s="107" t="s">
        <v>536</v>
      </c>
      <c r="B232" s="117"/>
      <c r="C232" s="117"/>
      <c r="D232" s="118">
        <v>840000</v>
      </c>
      <c r="E232" s="118">
        <v>691736.66</v>
      </c>
      <c r="F232" s="119" t="s">
        <v>453</v>
      </c>
    </row>
    <row r="233" spans="1:6" ht="12.75">
      <c r="A233" s="107" t="s">
        <v>178</v>
      </c>
      <c r="B233" s="117"/>
      <c r="C233" s="117" t="s">
        <v>179</v>
      </c>
      <c r="D233" s="118">
        <v>840000</v>
      </c>
      <c r="E233" s="118">
        <v>691736.66</v>
      </c>
      <c r="F233" s="119" t="s">
        <v>453</v>
      </c>
    </row>
    <row r="234" spans="1:6" ht="12.75">
      <c r="A234" s="92" t="s">
        <v>199</v>
      </c>
      <c r="B234" s="93"/>
      <c r="C234" s="93" t="s">
        <v>200</v>
      </c>
      <c r="D234" s="120">
        <v>840000</v>
      </c>
      <c r="E234" s="120">
        <v>691736.66</v>
      </c>
      <c r="F234" s="121" t="s">
        <v>453</v>
      </c>
    </row>
    <row r="235" spans="1:6" ht="12.75">
      <c r="A235" s="92" t="s">
        <v>231</v>
      </c>
      <c r="B235" s="93"/>
      <c r="C235" s="93" t="s">
        <v>232</v>
      </c>
      <c r="D235" s="120">
        <v>0</v>
      </c>
      <c r="E235" s="120">
        <v>691736.66</v>
      </c>
      <c r="F235" s="121" t="s">
        <v>435</v>
      </c>
    </row>
    <row r="236" spans="1:6" ht="12.75">
      <c r="A236" s="92" t="s">
        <v>235</v>
      </c>
      <c r="B236" s="93"/>
      <c r="C236" s="93" t="s">
        <v>236</v>
      </c>
      <c r="D236" s="120">
        <v>0</v>
      </c>
      <c r="E236" s="120">
        <v>691736.66</v>
      </c>
      <c r="F236" s="121" t="s">
        <v>435</v>
      </c>
    </row>
    <row r="237" spans="1:6" ht="12.75">
      <c r="A237" s="113" t="s">
        <v>537</v>
      </c>
      <c r="B237" s="114"/>
      <c r="C237" s="114"/>
      <c r="D237" s="115">
        <v>847471.3</v>
      </c>
      <c r="E237" s="115">
        <v>794646.99</v>
      </c>
      <c r="F237" s="116" t="s">
        <v>538</v>
      </c>
    </row>
    <row r="238" spans="1:6" ht="12.75">
      <c r="A238" s="107" t="s">
        <v>469</v>
      </c>
      <c r="B238" s="117"/>
      <c r="C238" s="117"/>
      <c r="D238" s="118">
        <v>42471.3</v>
      </c>
      <c r="E238" s="118">
        <v>0</v>
      </c>
      <c r="F238" s="119" t="s">
        <v>435</v>
      </c>
    </row>
    <row r="239" spans="1:6" ht="12.75">
      <c r="A239" s="107" t="s">
        <v>178</v>
      </c>
      <c r="B239" s="117"/>
      <c r="C239" s="117" t="s">
        <v>179</v>
      </c>
      <c r="D239" s="118">
        <v>42471.3</v>
      </c>
      <c r="E239" s="118">
        <v>0</v>
      </c>
      <c r="F239" s="119" t="s">
        <v>435</v>
      </c>
    </row>
    <row r="240" spans="1:6" ht="12.75">
      <c r="A240" s="92" t="s">
        <v>199</v>
      </c>
      <c r="B240" s="93"/>
      <c r="C240" s="93" t="s">
        <v>200</v>
      </c>
      <c r="D240" s="120">
        <v>42471.3</v>
      </c>
      <c r="E240" s="120">
        <v>0</v>
      </c>
      <c r="F240" s="121" t="s">
        <v>435</v>
      </c>
    </row>
    <row r="241" spans="1:6" ht="12.75">
      <c r="A241" s="107" t="s">
        <v>539</v>
      </c>
      <c r="B241" s="117"/>
      <c r="C241" s="117"/>
      <c r="D241" s="118">
        <v>805000</v>
      </c>
      <c r="E241" s="118">
        <v>794646.99</v>
      </c>
      <c r="F241" s="119" t="s">
        <v>452</v>
      </c>
    </row>
    <row r="242" spans="1:6" ht="12.75">
      <c r="A242" s="107" t="s">
        <v>178</v>
      </c>
      <c r="B242" s="117"/>
      <c r="C242" s="117" t="s">
        <v>179</v>
      </c>
      <c r="D242" s="118">
        <v>805000</v>
      </c>
      <c r="E242" s="118">
        <v>794646.99</v>
      </c>
      <c r="F242" s="119" t="s">
        <v>452</v>
      </c>
    </row>
    <row r="243" spans="1:6" ht="12.75">
      <c r="A243" s="92" t="s">
        <v>199</v>
      </c>
      <c r="B243" s="93"/>
      <c r="C243" s="93" t="s">
        <v>200</v>
      </c>
      <c r="D243" s="120">
        <v>805000</v>
      </c>
      <c r="E243" s="120">
        <v>794646.99</v>
      </c>
      <c r="F243" s="121" t="s">
        <v>452</v>
      </c>
    </row>
    <row r="244" spans="1:6" ht="12.75">
      <c r="A244" s="92" t="s">
        <v>231</v>
      </c>
      <c r="B244" s="93"/>
      <c r="C244" s="93" t="s">
        <v>232</v>
      </c>
      <c r="D244" s="120">
        <v>0</v>
      </c>
      <c r="E244" s="120">
        <v>794646.99</v>
      </c>
      <c r="F244" s="121" t="s">
        <v>435</v>
      </c>
    </row>
    <row r="245" spans="1:6" ht="12.75">
      <c r="A245" s="92" t="s">
        <v>235</v>
      </c>
      <c r="B245" s="93"/>
      <c r="C245" s="93" t="s">
        <v>236</v>
      </c>
      <c r="D245" s="120">
        <v>0</v>
      </c>
      <c r="E245" s="120">
        <v>794646.99</v>
      </c>
      <c r="F245" s="121" t="s">
        <v>435</v>
      </c>
    </row>
    <row r="246" spans="1:6" ht="12.75">
      <c r="A246" s="113" t="s">
        <v>540</v>
      </c>
      <c r="B246" s="114"/>
      <c r="C246" s="114"/>
      <c r="D246" s="115">
        <v>5507.98</v>
      </c>
      <c r="E246" s="115">
        <v>4276.11</v>
      </c>
      <c r="F246" s="116" t="s">
        <v>541</v>
      </c>
    </row>
    <row r="247" spans="1:6" ht="12.75">
      <c r="A247" s="107" t="s">
        <v>520</v>
      </c>
      <c r="B247" s="117"/>
      <c r="C247" s="117"/>
      <c r="D247" s="118">
        <v>5507.98</v>
      </c>
      <c r="E247" s="118">
        <v>4276.11</v>
      </c>
      <c r="F247" s="119" t="s">
        <v>541</v>
      </c>
    </row>
    <row r="248" spans="1:6" ht="12.75">
      <c r="A248" s="107" t="s">
        <v>178</v>
      </c>
      <c r="B248" s="117"/>
      <c r="C248" s="117" t="s">
        <v>179</v>
      </c>
      <c r="D248" s="118">
        <v>5507.98</v>
      </c>
      <c r="E248" s="118">
        <v>4276.11</v>
      </c>
      <c r="F248" s="119" t="s">
        <v>541</v>
      </c>
    </row>
    <row r="249" spans="1:6" ht="12.75">
      <c r="A249" s="92" t="s">
        <v>199</v>
      </c>
      <c r="B249" s="93"/>
      <c r="C249" s="93" t="s">
        <v>200</v>
      </c>
      <c r="D249" s="120">
        <v>5507.98</v>
      </c>
      <c r="E249" s="120">
        <v>4276.11</v>
      </c>
      <c r="F249" s="121" t="s">
        <v>541</v>
      </c>
    </row>
    <row r="250" spans="1:6" ht="12.75">
      <c r="A250" s="92" t="s">
        <v>217</v>
      </c>
      <c r="B250" s="93"/>
      <c r="C250" s="93" t="s">
        <v>218</v>
      </c>
      <c r="D250" s="120">
        <v>0</v>
      </c>
      <c r="E250" s="120">
        <v>1545.49</v>
      </c>
      <c r="F250" s="121" t="s">
        <v>435</v>
      </c>
    </row>
    <row r="251" spans="1:6" ht="12.75">
      <c r="A251" s="92" t="s">
        <v>219</v>
      </c>
      <c r="B251" s="93"/>
      <c r="C251" s="93" t="s">
        <v>220</v>
      </c>
      <c r="D251" s="120">
        <v>0</v>
      </c>
      <c r="E251" s="120">
        <v>523.12</v>
      </c>
      <c r="F251" s="121" t="s">
        <v>435</v>
      </c>
    </row>
    <row r="252" spans="1:6" ht="12.75">
      <c r="A252" s="92" t="s">
        <v>223</v>
      </c>
      <c r="B252" s="93"/>
      <c r="C252" s="93" t="s">
        <v>224</v>
      </c>
      <c r="D252" s="120">
        <v>0</v>
      </c>
      <c r="E252" s="120">
        <v>1022.37</v>
      </c>
      <c r="F252" s="121" t="s">
        <v>435</v>
      </c>
    </row>
    <row r="253" spans="1:6" ht="12.75">
      <c r="A253" s="92" t="s">
        <v>231</v>
      </c>
      <c r="B253" s="93"/>
      <c r="C253" s="93" t="s">
        <v>232</v>
      </c>
      <c r="D253" s="120">
        <v>0</v>
      </c>
      <c r="E253" s="120">
        <v>2182.99</v>
      </c>
      <c r="F253" s="121" t="s">
        <v>435</v>
      </c>
    </row>
    <row r="254" spans="1:6" ht="12.75">
      <c r="A254" s="92" t="s">
        <v>235</v>
      </c>
      <c r="B254" s="93"/>
      <c r="C254" s="93" t="s">
        <v>236</v>
      </c>
      <c r="D254" s="120">
        <v>0</v>
      </c>
      <c r="E254" s="120">
        <v>1958.86</v>
      </c>
      <c r="F254" s="121" t="s">
        <v>435</v>
      </c>
    </row>
    <row r="255" spans="1:6" ht="12.75">
      <c r="A255" s="92" t="s">
        <v>249</v>
      </c>
      <c r="B255" s="93"/>
      <c r="C255" s="93" t="s">
        <v>250</v>
      </c>
      <c r="D255" s="120">
        <v>0</v>
      </c>
      <c r="E255" s="120">
        <v>224.13</v>
      </c>
      <c r="F255" s="121" t="s">
        <v>435</v>
      </c>
    </row>
    <row r="256" spans="1:6" ht="12.75">
      <c r="A256" s="92" t="s">
        <v>251</v>
      </c>
      <c r="B256" s="93"/>
      <c r="C256" s="93" t="s">
        <v>252</v>
      </c>
      <c r="D256" s="120">
        <v>0</v>
      </c>
      <c r="E256" s="120">
        <v>547.63</v>
      </c>
      <c r="F256" s="121" t="s">
        <v>435</v>
      </c>
    </row>
    <row r="257" spans="1:6" ht="12.75">
      <c r="A257" s="92" t="s">
        <v>255</v>
      </c>
      <c r="B257" s="93"/>
      <c r="C257" s="93" t="s">
        <v>256</v>
      </c>
      <c r="D257" s="120">
        <v>0</v>
      </c>
      <c r="E257" s="120">
        <v>547.63</v>
      </c>
      <c r="F257" s="121" t="s">
        <v>435</v>
      </c>
    </row>
    <row r="258" spans="1:6" ht="12.75">
      <c r="A258" s="109" t="s">
        <v>542</v>
      </c>
      <c r="B258" s="110"/>
      <c r="C258" s="110"/>
      <c r="D258" s="111">
        <v>332565.51</v>
      </c>
      <c r="E258" s="111">
        <v>294764.58</v>
      </c>
      <c r="F258" s="112" t="s">
        <v>543</v>
      </c>
    </row>
    <row r="259" spans="1:6" ht="12.75">
      <c r="A259" s="113" t="s">
        <v>544</v>
      </c>
      <c r="B259" s="114"/>
      <c r="C259" s="114"/>
      <c r="D259" s="115">
        <v>293913.28</v>
      </c>
      <c r="E259" s="115">
        <v>262748.49</v>
      </c>
      <c r="F259" s="116" t="s">
        <v>545</v>
      </c>
    </row>
    <row r="260" spans="1:6" ht="12.75">
      <c r="A260" s="107" t="s">
        <v>462</v>
      </c>
      <c r="B260" s="117"/>
      <c r="C260" s="117"/>
      <c r="D260" s="118">
        <v>47830.65</v>
      </c>
      <c r="E260" s="118">
        <v>20527.76</v>
      </c>
      <c r="F260" s="119" t="s">
        <v>546</v>
      </c>
    </row>
    <row r="261" spans="1:6" ht="12.75">
      <c r="A261" s="107" t="s">
        <v>178</v>
      </c>
      <c r="B261" s="117"/>
      <c r="C261" s="117" t="s">
        <v>179</v>
      </c>
      <c r="D261" s="118">
        <v>7830.65</v>
      </c>
      <c r="E261" s="118">
        <v>2445.26</v>
      </c>
      <c r="F261" s="119" t="s">
        <v>547</v>
      </c>
    </row>
    <row r="262" spans="1:6" ht="12.75">
      <c r="A262" s="92" t="s">
        <v>264</v>
      </c>
      <c r="B262" s="93"/>
      <c r="C262" s="93" t="s">
        <v>265</v>
      </c>
      <c r="D262" s="120">
        <v>7830.65</v>
      </c>
      <c r="E262" s="120">
        <v>2445.26</v>
      </c>
      <c r="F262" s="121" t="s">
        <v>547</v>
      </c>
    </row>
    <row r="263" spans="1:6" ht="12.75">
      <c r="A263" s="92" t="s">
        <v>272</v>
      </c>
      <c r="B263" s="93"/>
      <c r="C263" s="93" t="s">
        <v>273</v>
      </c>
      <c r="D263" s="120">
        <v>0</v>
      </c>
      <c r="E263" s="120">
        <v>2445.26</v>
      </c>
      <c r="F263" s="121" t="s">
        <v>435</v>
      </c>
    </row>
    <row r="264" spans="1:6" ht="25.5">
      <c r="A264" s="92" t="s">
        <v>274</v>
      </c>
      <c r="B264" s="93"/>
      <c r="C264" s="122" t="s">
        <v>275</v>
      </c>
      <c r="D264" s="120">
        <v>0</v>
      </c>
      <c r="E264" s="120">
        <v>2445.26</v>
      </c>
      <c r="F264" s="121" t="s">
        <v>435</v>
      </c>
    </row>
    <row r="265" spans="1:6" ht="12.75">
      <c r="A265" s="92" t="s">
        <v>379</v>
      </c>
      <c r="B265" s="93"/>
      <c r="C265" s="93" t="s">
        <v>380</v>
      </c>
      <c r="D265" s="120">
        <v>40000</v>
      </c>
      <c r="E265" s="120">
        <v>18082.5</v>
      </c>
      <c r="F265" s="121" t="s">
        <v>548</v>
      </c>
    </row>
    <row r="266" spans="1:6" ht="12.75">
      <c r="A266" s="92" t="s">
        <v>381</v>
      </c>
      <c r="B266" s="93"/>
      <c r="C266" s="93" t="s">
        <v>382</v>
      </c>
      <c r="D266" s="120">
        <v>40000</v>
      </c>
      <c r="E266" s="120">
        <v>18082.5</v>
      </c>
      <c r="F266" s="121" t="s">
        <v>548</v>
      </c>
    </row>
    <row r="267" spans="1:6" ht="25.5">
      <c r="A267" s="92" t="s">
        <v>388</v>
      </c>
      <c r="B267" s="93"/>
      <c r="C267" s="122" t="s">
        <v>389</v>
      </c>
      <c r="D267" s="120">
        <v>0</v>
      </c>
      <c r="E267" s="120">
        <v>18082.5</v>
      </c>
      <c r="F267" s="121" t="s">
        <v>435</v>
      </c>
    </row>
    <row r="268" spans="1:6" ht="25.5">
      <c r="A268" s="92" t="s">
        <v>390</v>
      </c>
      <c r="B268" s="93"/>
      <c r="C268" s="122" t="s">
        <v>391</v>
      </c>
      <c r="D268" s="120">
        <v>0</v>
      </c>
      <c r="E268" s="120">
        <v>18082.5</v>
      </c>
      <c r="F268" s="121" t="s">
        <v>435</v>
      </c>
    </row>
    <row r="269" spans="1:6" ht="12.75">
      <c r="A269" s="107" t="s">
        <v>530</v>
      </c>
      <c r="B269" s="117"/>
      <c r="C269" s="117"/>
      <c r="D269" s="118">
        <v>3782.63</v>
      </c>
      <c r="E269" s="118">
        <v>0</v>
      </c>
      <c r="F269" s="119" t="s">
        <v>435</v>
      </c>
    </row>
    <row r="270" spans="1:6" ht="12.75">
      <c r="A270" s="107" t="s">
        <v>178</v>
      </c>
      <c r="B270" s="117"/>
      <c r="C270" s="117" t="s">
        <v>179</v>
      </c>
      <c r="D270" s="118">
        <v>3782.63</v>
      </c>
      <c r="E270" s="118">
        <v>0</v>
      </c>
      <c r="F270" s="119" t="s">
        <v>435</v>
      </c>
    </row>
    <row r="271" spans="1:6" ht="12.75">
      <c r="A271" s="92" t="s">
        <v>264</v>
      </c>
      <c r="B271" s="93"/>
      <c r="C271" s="93" t="s">
        <v>265</v>
      </c>
      <c r="D271" s="120">
        <v>3782.63</v>
      </c>
      <c r="E271" s="120">
        <v>0</v>
      </c>
      <c r="F271" s="121" t="s">
        <v>435</v>
      </c>
    </row>
    <row r="272" spans="1:6" ht="12.75">
      <c r="A272" s="107" t="s">
        <v>520</v>
      </c>
      <c r="B272" s="117"/>
      <c r="C272" s="117"/>
      <c r="D272" s="118">
        <v>242300</v>
      </c>
      <c r="E272" s="118">
        <v>242220.73</v>
      </c>
      <c r="F272" s="119" t="s">
        <v>549</v>
      </c>
    </row>
    <row r="273" spans="1:6" ht="12.75">
      <c r="A273" s="107" t="s">
        <v>379</v>
      </c>
      <c r="B273" s="117"/>
      <c r="C273" s="117" t="s">
        <v>380</v>
      </c>
      <c r="D273" s="118">
        <v>242300</v>
      </c>
      <c r="E273" s="118">
        <v>242220.73</v>
      </c>
      <c r="F273" s="119" t="s">
        <v>549</v>
      </c>
    </row>
    <row r="274" spans="1:6" ht="12.75">
      <c r="A274" s="92" t="s">
        <v>381</v>
      </c>
      <c r="B274" s="93"/>
      <c r="C274" s="93" t="s">
        <v>382</v>
      </c>
      <c r="D274" s="120">
        <v>242300</v>
      </c>
      <c r="E274" s="120">
        <v>242220.73</v>
      </c>
      <c r="F274" s="121" t="s">
        <v>549</v>
      </c>
    </row>
    <row r="275" spans="1:6" ht="25.5">
      <c r="A275" s="92" t="s">
        <v>388</v>
      </c>
      <c r="B275" s="93"/>
      <c r="C275" s="122" t="s">
        <v>389</v>
      </c>
      <c r="D275" s="120">
        <v>0</v>
      </c>
      <c r="E275" s="120">
        <v>242220.73</v>
      </c>
      <c r="F275" s="121" t="s">
        <v>435</v>
      </c>
    </row>
    <row r="276" spans="1:6" ht="25.5">
      <c r="A276" s="92" t="s">
        <v>390</v>
      </c>
      <c r="B276" s="93"/>
      <c r="C276" s="122" t="s">
        <v>391</v>
      </c>
      <c r="D276" s="120">
        <v>0</v>
      </c>
      <c r="E276" s="120">
        <v>242220.73</v>
      </c>
      <c r="F276" s="121" t="s">
        <v>435</v>
      </c>
    </row>
    <row r="277" spans="1:6" ht="12.75">
      <c r="A277" s="113" t="s">
        <v>550</v>
      </c>
      <c r="B277" s="114"/>
      <c r="C277" s="114"/>
      <c r="D277" s="115">
        <v>6636.14</v>
      </c>
      <c r="E277" s="115">
        <v>0</v>
      </c>
      <c r="F277" s="116" t="s">
        <v>435</v>
      </c>
    </row>
    <row r="278" spans="1:6" ht="12.75">
      <c r="A278" s="107" t="s">
        <v>469</v>
      </c>
      <c r="B278" s="117"/>
      <c r="C278" s="117"/>
      <c r="D278" s="118">
        <v>6636.14</v>
      </c>
      <c r="E278" s="118">
        <v>0</v>
      </c>
      <c r="F278" s="119" t="s">
        <v>435</v>
      </c>
    </row>
    <row r="279" spans="1:6" ht="12.75">
      <c r="A279" s="107" t="s">
        <v>10</v>
      </c>
      <c r="B279" s="117"/>
      <c r="C279" s="117" t="s">
        <v>338</v>
      </c>
      <c r="D279" s="118">
        <v>6636.14</v>
      </c>
      <c r="E279" s="118">
        <v>0</v>
      </c>
      <c r="F279" s="119" t="s">
        <v>435</v>
      </c>
    </row>
    <row r="280" spans="1:6" ht="12.75">
      <c r="A280" s="92" t="s">
        <v>350</v>
      </c>
      <c r="B280" s="93"/>
      <c r="C280" s="93" t="s">
        <v>351</v>
      </c>
      <c r="D280" s="120">
        <v>6636.14</v>
      </c>
      <c r="E280" s="120">
        <v>0</v>
      </c>
      <c r="F280" s="121" t="s">
        <v>435</v>
      </c>
    </row>
    <row r="281" spans="1:6" ht="12.75">
      <c r="A281" s="123" t="s">
        <v>551</v>
      </c>
      <c r="B281" s="124"/>
      <c r="C281" s="124"/>
      <c r="D281" s="115">
        <v>32016.09</v>
      </c>
      <c r="E281" s="115">
        <v>32016.09</v>
      </c>
      <c r="F281" s="116" t="s">
        <v>446</v>
      </c>
    </row>
    <row r="282" spans="1:6" ht="12.75">
      <c r="A282" s="107" t="s">
        <v>552</v>
      </c>
      <c r="B282" s="117"/>
      <c r="C282" s="117"/>
      <c r="D282" s="118">
        <v>32016.09</v>
      </c>
      <c r="E282" s="118">
        <v>32016.09</v>
      </c>
      <c r="F282" s="119" t="s">
        <v>446</v>
      </c>
    </row>
    <row r="283" spans="1:6" ht="12.75">
      <c r="A283" s="107" t="s">
        <v>10</v>
      </c>
      <c r="B283" s="117"/>
      <c r="C283" s="117" t="s">
        <v>338</v>
      </c>
      <c r="D283" s="118">
        <v>32016.09</v>
      </c>
      <c r="E283" s="118">
        <v>32016.09</v>
      </c>
      <c r="F283" s="119" t="s">
        <v>446</v>
      </c>
    </row>
    <row r="284" spans="1:6" ht="12.75">
      <c r="A284" s="92" t="s">
        <v>350</v>
      </c>
      <c r="B284" s="93"/>
      <c r="C284" s="93" t="s">
        <v>351</v>
      </c>
      <c r="D284" s="120">
        <v>32016.09</v>
      </c>
      <c r="E284" s="120">
        <v>32016.09</v>
      </c>
      <c r="F284" s="121" t="s">
        <v>446</v>
      </c>
    </row>
    <row r="285" spans="1:6" ht="12.75">
      <c r="A285" s="92" t="s">
        <v>358</v>
      </c>
      <c r="B285" s="93"/>
      <c r="C285" s="93" t="s">
        <v>359</v>
      </c>
      <c r="D285" s="120">
        <v>0</v>
      </c>
      <c r="E285" s="120">
        <v>32016.09</v>
      </c>
      <c r="F285" s="121" t="s">
        <v>435</v>
      </c>
    </row>
    <row r="286" spans="1:6" ht="12.75">
      <c r="A286" s="92" t="s">
        <v>360</v>
      </c>
      <c r="B286" s="93"/>
      <c r="C286" s="93" t="s">
        <v>361</v>
      </c>
      <c r="D286" s="120">
        <v>0</v>
      </c>
      <c r="E286" s="120">
        <v>32016.09</v>
      </c>
      <c r="F286" s="121" t="s">
        <v>435</v>
      </c>
    </row>
    <row r="287" spans="1:6" ht="12.75">
      <c r="A287" s="109" t="s">
        <v>553</v>
      </c>
      <c r="B287" s="110"/>
      <c r="C287" s="110"/>
      <c r="D287" s="111">
        <v>11679.6</v>
      </c>
      <c r="E287" s="111">
        <v>5902.55</v>
      </c>
      <c r="F287" s="112" t="s">
        <v>554</v>
      </c>
    </row>
    <row r="288" spans="1:6" ht="12.75">
      <c r="A288" s="113" t="s">
        <v>555</v>
      </c>
      <c r="B288" s="114"/>
      <c r="C288" s="114"/>
      <c r="D288" s="115">
        <v>6901.58</v>
      </c>
      <c r="E288" s="115">
        <v>3219.95</v>
      </c>
      <c r="F288" s="116" t="s">
        <v>556</v>
      </c>
    </row>
    <row r="289" spans="1:6" ht="12.75">
      <c r="A289" s="107" t="s">
        <v>520</v>
      </c>
      <c r="B289" s="117"/>
      <c r="C289" s="117"/>
      <c r="D289" s="118">
        <v>6901.58</v>
      </c>
      <c r="E289" s="118">
        <v>3219.95</v>
      </c>
      <c r="F289" s="119" t="s">
        <v>556</v>
      </c>
    </row>
    <row r="290" spans="1:6" ht="12.75">
      <c r="A290" s="107" t="s">
        <v>178</v>
      </c>
      <c r="B290" s="117"/>
      <c r="C290" s="117" t="s">
        <v>179</v>
      </c>
      <c r="D290" s="118">
        <v>6901.58</v>
      </c>
      <c r="E290" s="118">
        <v>3219.95</v>
      </c>
      <c r="F290" s="119" t="s">
        <v>556</v>
      </c>
    </row>
    <row r="291" spans="1:6" ht="12.75">
      <c r="A291" s="92" t="s">
        <v>199</v>
      </c>
      <c r="B291" s="93"/>
      <c r="C291" s="93" t="s">
        <v>200</v>
      </c>
      <c r="D291" s="120">
        <v>6901.58</v>
      </c>
      <c r="E291" s="120">
        <v>3219.95</v>
      </c>
      <c r="F291" s="121" t="s">
        <v>556</v>
      </c>
    </row>
    <row r="292" spans="1:6" ht="12.75">
      <c r="A292" s="92" t="s">
        <v>231</v>
      </c>
      <c r="B292" s="93"/>
      <c r="C292" s="93" t="s">
        <v>232</v>
      </c>
      <c r="D292" s="120">
        <v>0</v>
      </c>
      <c r="E292" s="120">
        <v>3219.95</v>
      </c>
      <c r="F292" s="121" t="s">
        <v>435</v>
      </c>
    </row>
    <row r="293" spans="1:6" ht="12.75">
      <c r="A293" s="92" t="s">
        <v>239</v>
      </c>
      <c r="B293" s="93"/>
      <c r="C293" s="93" t="s">
        <v>240</v>
      </c>
      <c r="D293" s="120">
        <v>0</v>
      </c>
      <c r="E293" s="120">
        <v>3219.95</v>
      </c>
      <c r="F293" s="121" t="s">
        <v>435</v>
      </c>
    </row>
    <row r="294" spans="1:6" ht="12.75">
      <c r="A294" s="113" t="s">
        <v>557</v>
      </c>
      <c r="B294" s="114"/>
      <c r="C294" s="114"/>
      <c r="D294" s="115">
        <v>4778.02</v>
      </c>
      <c r="E294" s="115">
        <v>2682.6</v>
      </c>
      <c r="F294" s="116" t="s">
        <v>558</v>
      </c>
    </row>
    <row r="295" spans="1:6" ht="12.75">
      <c r="A295" s="107" t="s">
        <v>520</v>
      </c>
      <c r="B295" s="117"/>
      <c r="C295" s="117"/>
      <c r="D295" s="118">
        <v>4778.02</v>
      </c>
      <c r="E295" s="118">
        <v>2682.6</v>
      </c>
      <c r="F295" s="119" t="s">
        <v>558</v>
      </c>
    </row>
    <row r="296" spans="1:6" ht="12.75">
      <c r="A296" s="107" t="s">
        <v>178</v>
      </c>
      <c r="B296" s="117"/>
      <c r="C296" s="117" t="s">
        <v>179</v>
      </c>
      <c r="D296" s="118">
        <v>4778.02</v>
      </c>
      <c r="E296" s="118">
        <v>2682.6</v>
      </c>
      <c r="F296" s="119" t="s">
        <v>558</v>
      </c>
    </row>
    <row r="297" spans="1:6" ht="12.75">
      <c r="A297" s="92" t="s">
        <v>199</v>
      </c>
      <c r="B297" s="93"/>
      <c r="C297" s="93" t="s">
        <v>200</v>
      </c>
      <c r="D297" s="120">
        <v>4778.02</v>
      </c>
      <c r="E297" s="120">
        <v>2682.6</v>
      </c>
      <c r="F297" s="121" t="s">
        <v>558</v>
      </c>
    </row>
    <row r="298" spans="1:6" ht="12.75">
      <c r="A298" s="92" t="s">
        <v>231</v>
      </c>
      <c r="B298" s="93"/>
      <c r="C298" s="93" t="s">
        <v>232</v>
      </c>
      <c r="D298" s="120">
        <v>0</v>
      </c>
      <c r="E298" s="120">
        <v>2682.6</v>
      </c>
      <c r="F298" s="121" t="s">
        <v>435</v>
      </c>
    </row>
    <row r="299" spans="1:6" ht="12.75">
      <c r="A299" s="92" t="s">
        <v>243</v>
      </c>
      <c r="B299" s="93"/>
      <c r="C299" s="93" t="s">
        <v>244</v>
      </c>
      <c r="D299" s="120">
        <v>0</v>
      </c>
      <c r="E299" s="120">
        <v>2682.6</v>
      </c>
      <c r="F299" s="121" t="s">
        <v>435</v>
      </c>
    </row>
    <row r="300" spans="1:6" ht="12.75">
      <c r="A300" s="109" t="s">
        <v>559</v>
      </c>
      <c r="B300" s="110"/>
      <c r="C300" s="110"/>
      <c r="D300" s="111">
        <v>43425.49</v>
      </c>
      <c r="E300" s="111">
        <v>16192.2</v>
      </c>
      <c r="F300" s="112" t="s">
        <v>560</v>
      </c>
    </row>
    <row r="301" spans="1:6" ht="12.75">
      <c r="A301" s="113" t="s">
        <v>561</v>
      </c>
      <c r="B301" s="114"/>
      <c r="C301" s="114"/>
      <c r="D301" s="115">
        <v>19459.09</v>
      </c>
      <c r="E301" s="115">
        <v>3562.69</v>
      </c>
      <c r="F301" s="116" t="s">
        <v>562</v>
      </c>
    </row>
    <row r="302" spans="1:6" ht="12.75">
      <c r="A302" s="107" t="s">
        <v>462</v>
      </c>
      <c r="B302" s="117"/>
      <c r="C302" s="117"/>
      <c r="D302" s="118">
        <v>12730.04</v>
      </c>
      <c r="E302" s="118">
        <v>3562.69</v>
      </c>
      <c r="F302" s="119" t="s">
        <v>563</v>
      </c>
    </row>
    <row r="303" spans="1:6" ht="12.75">
      <c r="A303" s="107" t="s">
        <v>178</v>
      </c>
      <c r="B303" s="117"/>
      <c r="C303" s="117" t="s">
        <v>179</v>
      </c>
      <c r="D303" s="118">
        <v>12730.04</v>
      </c>
      <c r="E303" s="118">
        <v>3562.69</v>
      </c>
      <c r="F303" s="119" t="s">
        <v>563</v>
      </c>
    </row>
    <row r="304" spans="1:6" ht="12.75">
      <c r="A304" s="92" t="s">
        <v>199</v>
      </c>
      <c r="B304" s="93"/>
      <c r="C304" s="93" t="s">
        <v>200</v>
      </c>
      <c r="D304" s="120">
        <v>2548.28</v>
      </c>
      <c r="E304" s="120">
        <v>0</v>
      </c>
      <c r="F304" s="121" t="s">
        <v>435</v>
      </c>
    </row>
    <row r="305" spans="1:6" ht="12.75">
      <c r="A305" s="92" t="s">
        <v>300</v>
      </c>
      <c r="B305" s="93"/>
      <c r="C305" s="93" t="s">
        <v>301</v>
      </c>
      <c r="D305" s="120">
        <v>6518.61</v>
      </c>
      <c r="E305" s="120">
        <v>3562.69</v>
      </c>
      <c r="F305" s="121" t="s">
        <v>564</v>
      </c>
    </row>
    <row r="306" spans="1:6" ht="12.75">
      <c r="A306" s="92" t="s">
        <v>307</v>
      </c>
      <c r="B306" s="93"/>
      <c r="C306" s="93" t="s">
        <v>308</v>
      </c>
      <c r="D306" s="120">
        <v>0</v>
      </c>
      <c r="E306" s="120">
        <v>3562.69</v>
      </c>
      <c r="F306" s="121" t="s">
        <v>435</v>
      </c>
    </row>
    <row r="307" spans="1:6" ht="12.75">
      <c r="A307" s="92" t="s">
        <v>309</v>
      </c>
      <c r="B307" s="93"/>
      <c r="C307" s="93" t="s">
        <v>310</v>
      </c>
      <c r="D307" s="120">
        <v>0</v>
      </c>
      <c r="E307" s="120">
        <v>3562.69</v>
      </c>
      <c r="F307" s="121" t="s">
        <v>435</v>
      </c>
    </row>
    <row r="308" spans="1:6" ht="25.5">
      <c r="A308" s="92" t="s">
        <v>315</v>
      </c>
      <c r="B308" s="93"/>
      <c r="C308" s="122" t="s">
        <v>316</v>
      </c>
      <c r="D308" s="120">
        <v>3663.15</v>
      </c>
      <c r="E308" s="120">
        <v>0</v>
      </c>
      <c r="F308" s="121" t="s">
        <v>435</v>
      </c>
    </row>
    <row r="309" spans="1:6" ht="12.75">
      <c r="A309" s="107" t="s">
        <v>469</v>
      </c>
      <c r="B309" s="117"/>
      <c r="C309" s="117"/>
      <c r="D309" s="118">
        <v>6729.05</v>
      </c>
      <c r="E309" s="118">
        <v>0</v>
      </c>
      <c r="F309" s="119" t="s">
        <v>435</v>
      </c>
    </row>
    <row r="310" spans="1:6" ht="12.75">
      <c r="A310" s="107" t="s">
        <v>178</v>
      </c>
      <c r="B310" s="117"/>
      <c r="C310" s="117" t="s">
        <v>179</v>
      </c>
      <c r="D310" s="118">
        <v>6729.05</v>
      </c>
      <c r="E310" s="118">
        <v>0</v>
      </c>
      <c r="F310" s="119" t="s">
        <v>435</v>
      </c>
    </row>
    <row r="311" spans="1:6" ht="25.5">
      <c r="A311" s="92" t="s">
        <v>315</v>
      </c>
      <c r="B311" s="93"/>
      <c r="C311" s="122" t="s">
        <v>316</v>
      </c>
      <c r="D311" s="120">
        <v>6729.05</v>
      </c>
      <c r="E311" s="120">
        <v>0</v>
      </c>
      <c r="F311" s="121" t="s">
        <v>435</v>
      </c>
    </row>
    <row r="312" spans="1:6" ht="12.75">
      <c r="A312" s="113" t="s">
        <v>565</v>
      </c>
      <c r="B312" s="114"/>
      <c r="C312" s="114"/>
      <c r="D312" s="115">
        <v>3058</v>
      </c>
      <c r="E312" s="115">
        <v>1274.11</v>
      </c>
      <c r="F312" s="116" t="s">
        <v>566</v>
      </c>
    </row>
    <row r="313" spans="1:6" ht="12.75">
      <c r="A313" s="107" t="s">
        <v>462</v>
      </c>
      <c r="B313" s="117"/>
      <c r="C313" s="117"/>
      <c r="D313" s="118">
        <v>3058</v>
      </c>
      <c r="E313" s="118">
        <v>1274.11</v>
      </c>
      <c r="F313" s="119" t="s">
        <v>566</v>
      </c>
    </row>
    <row r="314" spans="1:6" ht="12.75">
      <c r="A314" s="107" t="s">
        <v>178</v>
      </c>
      <c r="B314" s="117"/>
      <c r="C314" s="117" t="s">
        <v>179</v>
      </c>
      <c r="D314" s="118">
        <v>3058</v>
      </c>
      <c r="E314" s="118">
        <v>1274.11</v>
      </c>
      <c r="F314" s="119" t="s">
        <v>566</v>
      </c>
    </row>
    <row r="315" spans="1:6" ht="12.75">
      <c r="A315" s="92" t="s">
        <v>300</v>
      </c>
      <c r="B315" s="93"/>
      <c r="C315" s="93" t="s">
        <v>301</v>
      </c>
      <c r="D315" s="120">
        <v>3058</v>
      </c>
      <c r="E315" s="120">
        <v>1274.11</v>
      </c>
      <c r="F315" s="121" t="s">
        <v>566</v>
      </c>
    </row>
    <row r="316" spans="1:6" ht="12.75">
      <c r="A316" s="92" t="s">
        <v>311</v>
      </c>
      <c r="B316" s="93"/>
      <c r="C316" s="93" t="s">
        <v>312</v>
      </c>
      <c r="D316" s="120">
        <v>0</v>
      </c>
      <c r="E316" s="120">
        <v>1274.11</v>
      </c>
      <c r="F316" s="121" t="s">
        <v>435</v>
      </c>
    </row>
    <row r="317" spans="1:6" ht="12.75">
      <c r="A317" s="92" t="s">
        <v>313</v>
      </c>
      <c r="B317" s="93"/>
      <c r="C317" s="122" t="s">
        <v>314</v>
      </c>
      <c r="D317" s="120">
        <v>0</v>
      </c>
      <c r="E317" s="120">
        <v>1274.11</v>
      </c>
      <c r="F317" s="121" t="s">
        <v>435</v>
      </c>
    </row>
    <row r="318" spans="1:6" ht="12.75">
      <c r="A318" s="113" t="s">
        <v>567</v>
      </c>
      <c r="B318" s="114"/>
      <c r="C318" s="114"/>
      <c r="D318" s="115">
        <v>11148.72</v>
      </c>
      <c r="E318" s="115">
        <v>5601.07</v>
      </c>
      <c r="F318" s="116" t="s">
        <v>568</v>
      </c>
    </row>
    <row r="319" spans="1:6" ht="12.75">
      <c r="A319" s="107" t="s">
        <v>462</v>
      </c>
      <c r="B319" s="117"/>
      <c r="C319" s="117"/>
      <c r="D319" s="118">
        <v>11148.72</v>
      </c>
      <c r="E319" s="118">
        <v>5601.07</v>
      </c>
      <c r="F319" s="119" t="s">
        <v>568</v>
      </c>
    </row>
    <row r="320" spans="1:6" ht="12.75">
      <c r="A320" s="107" t="s">
        <v>178</v>
      </c>
      <c r="B320" s="117"/>
      <c r="C320" s="117" t="s">
        <v>179</v>
      </c>
      <c r="D320" s="118">
        <v>11148.72</v>
      </c>
      <c r="E320" s="118">
        <v>5601.07</v>
      </c>
      <c r="F320" s="119" t="s">
        <v>568</v>
      </c>
    </row>
    <row r="321" spans="1:6" ht="25.5">
      <c r="A321" s="92" t="s">
        <v>315</v>
      </c>
      <c r="B321" s="93"/>
      <c r="C321" s="122" t="s">
        <v>316</v>
      </c>
      <c r="D321" s="120">
        <v>11148.72</v>
      </c>
      <c r="E321" s="120">
        <v>5601.07</v>
      </c>
      <c r="F321" s="121" t="s">
        <v>568</v>
      </c>
    </row>
    <row r="322" spans="1:6" ht="12.75">
      <c r="A322" s="92" t="s">
        <v>322</v>
      </c>
      <c r="B322" s="93"/>
      <c r="C322" s="122" t="s">
        <v>323</v>
      </c>
      <c r="D322" s="120">
        <v>0</v>
      </c>
      <c r="E322" s="120">
        <v>5601.07</v>
      </c>
      <c r="F322" s="121" t="s">
        <v>435</v>
      </c>
    </row>
    <row r="323" spans="1:6" ht="12.75">
      <c r="A323" s="92" t="s">
        <v>324</v>
      </c>
      <c r="B323" s="93"/>
      <c r="C323" s="93" t="s">
        <v>325</v>
      </c>
      <c r="D323" s="120">
        <v>0</v>
      </c>
      <c r="E323" s="120">
        <v>5601.07</v>
      </c>
      <c r="F323" s="121" t="s">
        <v>435</v>
      </c>
    </row>
    <row r="324" spans="1:6" ht="12.75">
      <c r="A324" s="113" t="s">
        <v>569</v>
      </c>
      <c r="B324" s="114"/>
      <c r="C324" s="114"/>
      <c r="D324" s="115">
        <v>8167</v>
      </c>
      <c r="E324" s="115">
        <v>4497.25</v>
      </c>
      <c r="F324" s="116" t="s">
        <v>570</v>
      </c>
    </row>
    <row r="325" spans="1:6" ht="12.75">
      <c r="A325" s="107" t="s">
        <v>462</v>
      </c>
      <c r="B325" s="117"/>
      <c r="C325" s="117"/>
      <c r="D325" s="118">
        <v>8167</v>
      </c>
      <c r="E325" s="118">
        <v>4497.25</v>
      </c>
      <c r="F325" s="119" t="s">
        <v>570</v>
      </c>
    </row>
    <row r="326" spans="1:6" ht="12.75">
      <c r="A326" s="107" t="s">
        <v>178</v>
      </c>
      <c r="B326" s="117"/>
      <c r="C326" s="117" t="s">
        <v>179</v>
      </c>
      <c r="D326" s="118">
        <v>8167</v>
      </c>
      <c r="E326" s="118">
        <v>4497.25</v>
      </c>
      <c r="F326" s="119" t="s">
        <v>570</v>
      </c>
    </row>
    <row r="327" spans="1:6" ht="25.5">
      <c r="A327" s="92" t="s">
        <v>315</v>
      </c>
      <c r="B327" s="93"/>
      <c r="C327" s="122" t="s">
        <v>316</v>
      </c>
      <c r="D327" s="120">
        <v>8167</v>
      </c>
      <c r="E327" s="120">
        <v>4497.25</v>
      </c>
      <c r="F327" s="121" t="s">
        <v>570</v>
      </c>
    </row>
    <row r="328" spans="1:6" ht="12.75">
      <c r="A328" s="92" t="s">
        <v>322</v>
      </c>
      <c r="B328" s="93"/>
      <c r="C328" s="122" t="s">
        <v>323</v>
      </c>
      <c r="D328" s="120">
        <v>0</v>
      </c>
      <c r="E328" s="120">
        <v>4497.25</v>
      </c>
      <c r="F328" s="121" t="s">
        <v>435</v>
      </c>
    </row>
    <row r="329" spans="1:6" ht="12.75">
      <c r="A329" s="92" t="s">
        <v>326</v>
      </c>
      <c r="B329" s="93"/>
      <c r="C329" s="93" t="s">
        <v>327</v>
      </c>
      <c r="D329" s="120">
        <v>0</v>
      </c>
      <c r="E329" s="120">
        <v>4497.25</v>
      </c>
      <c r="F329" s="121" t="s">
        <v>435</v>
      </c>
    </row>
    <row r="330" spans="1:6" ht="12.75">
      <c r="A330" s="113" t="s">
        <v>571</v>
      </c>
      <c r="B330" s="114"/>
      <c r="C330" s="114"/>
      <c r="D330" s="115">
        <v>1592.68</v>
      </c>
      <c r="E330" s="115">
        <v>1257.08</v>
      </c>
      <c r="F330" s="116" t="s">
        <v>572</v>
      </c>
    </row>
    <row r="331" spans="1:6" ht="12.75">
      <c r="A331" s="107" t="s">
        <v>462</v>
      </c>
      <c r="B331" s="117"/>
      <c r="C331" s="117"/>
      <c r="D331" s="118">
        <v>1592.68</v>
      </c>
      <c r="E331" s="118">
        <v>1257.08</v>
      </c>
      <c r="F331" s="119" t="s">
        <v>572</v>
      </c>
    </row>
    <row r="332" spans="1:6" ht="12.75">
      <c r="A332" s="107" t="s">
        <v>178</v>
      </c>
      <c r="B332" s="117"/>
      <c r="C332" s="117" t="s">
        <v>179</v>
      </c>
      <c r="D332" s="118">
        <v>1592.68</v>
      </c>
      <c r="E332" s="118">
        <v>1257.08</v>
      </c>
      <c r="F332" s="119" t="s">
        <v>572</v>
      </c>
    </row>
    <row r="333" spans="1:6" ht="12.75">
      <c r="A333" s="92" t="s">
        <v>300</v>
      </c>
      <c r="B333" s="93"/>
      <c r="C333" s="93" t="s">
        <v>301</v>
      </c>
      <c r="D333" s="120">
        <v>796.34</v>
      </c>
      <c r="E333" s="120">
        <v>454.85</v>
      </c>
      <c r="F333" s="121" t="s">
        <v>573</v>
      </c>
    </row>
    <row r="334" spans="1:6" ht="12.75">
      <c r="A334" s="92" t="s">
        <v>311</v>
      </c>
      <c r="B334" s="93"/>
      <c r="C334" s="93" t="s">
        <v>312</v>
      </c>
      <c r="D334" s="120">
        <v>0</v>
      </c>
      <c r="E334" s="120">
        <v>454.85</v>
      </c>
      <c r="F334" s="121" t="s">
        <v>435</v>
      </c>
    </row>
    <row r="335" spans="1:6" ht="12.75">
      <c r="A335" s="92" t="s">
        <v>313</v>
      </c>
      <c r="B335" s="93"/>
      <c r="C335" s="122" t="s">
        <v>314</v>
      </c>
      <c r="D335" s="120">
        <v>0</v>
      </c>
      <c r="E335" s="120">
        <v>454.85</v>
      </c>
      <c r="F335" s="121" t="s">
        <v>435</v>
      </c>
    </row>
    <row r="336" spans="1:6" ht="25.5">
      <c r="A336" s="92" t="s">
        <v>315</v>
      </c>
      <c r="B336" s="93"/>
      <c r="C336" s="122" t="s">
        <v>316</v>
      </c>
      <c r="D336" s="120">
        <v>796.34</v>
      </c>
      <c r="E336" s="120">
        <v>802.23</v>
      </c>
      <c r="F336" s="121" t="s">
        <v>574</v>
      </c>
    </row>
    <row r="337" spans="1:6" ht="12.75">
      <c r="A337" s="92" t="s">
        <v>322</v>
      </c>
      <c r="B337" s="93"/>
      <c r="C337" s="122" t="s">
        <v>323</v>
      </c>
      <c r="D337" s="120">
        <v>0</v>
      </c>
      <c r="E337" s="120">
        <v>802.23</v>
      </c>
      <c r="F337" s="121" t="s">
        <v>435</v>
      </c>
    </row>
    <row r="338" spans="1:6" ht="12.75">
      <c r="A338" s="92" t="s">
        <v>326</v>
      </c>
      <c r="B338" s="93"/>
      <c r="C338" s="93" t="s">
        <v>327</v>
      </c>
      <c r="D338" s="120">
        <v>0</v>
      </c>
      <c r="E338" s="120">
        <v>802.23</v>
      </c>
      <c r="F338" s="121" t="s">
        <v>435</v>
      </c>
    </row>
    <row r="339" spans="1:6" ht="12.75">
      <c r="A339" s="109" t="s">
        <v>575</v>
      </c>
      <c r="B339" s="110"/>
      <c r="C339" s="110"/>
      <c r="D339" s="111">
        <v>53327.16</v>
      </c>
      <c r="E339" s="111">
        <v>18689.31</v>
      </c>
      <c r="F339" s="112" t="s">
        <v>576</v>
      </c>
    </row>
    <row r="340" spans="1:6" ht="12.75">
      <c r="A340" s="113" t="s">
        <v>577</v>
      </c>
      <c r="B340" s="114"/>
      <c r="C340" s="114"/>
      <c r="D340" s="115">
        <v>28535.4</v>
      </c>
      <c r="E340" s="115">
        <v>14152.65</v>
      </c>
      <c r="F340" s="116" t="s">
        <v>578</v>
      </c>
    </row>
    <row r="341" spans="1:6" ht="12.75">
      <c r="A341" s="107" t="s">
        <v>462</v>
      </c>
      <c r="B341" s="117"/>
      <c r="C341" s="117"/>
      <c r="D341" s="118">
        <v>28535.4</v>
      </c>
      <c r="E341" s="118">
        <v>14152.65</v>
      </c>
      <c r="F341" s="119" t="s">
        <v>578</v>
      </c>
    </row>
    <row r="342" spans="1:6" ht="12.75">
      <c r="A342" s="107" t="s">
        <v>178</v>
      </c>
      <c r="B342" s="117"/>
      <c r="C342" s="117" t="s">
        <v>179</v>
      </c>
      <c r="D342" s="118">
        <v>28535.4</v>
      </c>
      <c r="E342" s="118">
        <v>14152.65</v>
      </c>
      <c r="F342" s="119" t="s">
        <v>578</v>
      </c>
    </row>
    <row r="343" spans="1:6" ht="12.75">
      <c r="A343" s="92" t="s">
        <v>328</v>
      </c>
      <c r="B343" s="93"/>
      <c r="C343" s="93" t="s">
        <v>329</v>
      </c>
      <c r="D343" s="120">
        <v>28535.4</v>
      </c>
      <c r="E343" s="120">
        <v>14152.65</v>
      </c>
      <c r="F343" s="121" t="s">
        <v>578</v>
      </c>
    </row>
    <row r="344" spans="1:6" ht="12.75">
      <c r="A344" s="92" t="s">
        <v>335</v>
      </c>
      <c r="B344" s="93"/>
      <c r="C344" s="93" t="s">
        <v>130</v>
      </c>
      <c r="D344" s="120">
        <v>0</v>
      </c>
      <c r="E344" s="120">
        <v>14152.65</v>
      </c>
      <c r="F344" s="121" t="s">
        <v>435</v>
      </c>
    </row>
    <row r="345" spans="1:6" ht="12.75">
      <c r="A345" s="92" t="s">
        <v>336</v>
      </c>
      <c r="B345" s="93"/>
      <c r="C345" s="93" t="s">
        <v>337</v>
      </c>
      <c r="D345" s="120">
        <v>0</v>
      </c>
      <c r="E345" s="120">
        <v>14152.65</v>
      </c>
      <c r="F345" s="121" t="s">
        <v>435</v>
      </c>
    </row>
    <row r="346" spans="1:6" ht="12.75">
      <c r="A346" s="113" t="s">
        <v>579</v>
      </c>
      <c r="B346" s="114"/>
      <c r="C346" s="114"/>
      <c r="D346" s="115">
        <v>9000</v>
      </c>
      <c r="E346" s="115">
        <v>150</v>
      </c>
      <c r="F346" s="116" t="s">
        <v>580</v>
      </c>
    </row>
    <row r="347" spans="1:6" ht="12.75">
      <c r="A347" s="107" t="s">
        <v>462</v>
      </c>
      <c r="B347" s="117"/>
      <c r="C347" s="117"/>
      <c r="D347" s="118">
        <v>9000</v>
      </c>
      <c r="E347" s="118">
        <v>150</v>
      </c>
      <c r="F347" s="119" t="s">
        <v>580</v>
      </c>
    </row>
    <row r="348" spans="1:6" ht="12.75">
      <c r="A348" s="107" t="s">
        <v>178</v>
      </c>
      <c r="B348" s="117"/>
      <c r="C348" s="117" t="s">
        <v>179</v>
      </c>
      <c r="D348" s="118">
        <v>9000</v>
      </c>
      <c r="E348" s="118">
        <v>150</v>
      </c>
      <c r="F348" s="119" t="s">
        <v>580</v>
      </c>
    </row>
    <row r="349" spans="1:6" ht="12.75">
      <c r="A349" s="92" t="s">
        <v>328</v>
      </c>
      <c r="B349" s="93"/>
      <c r="C349" s="93" t="s">
        <v>329</v>
      </c>
      <c r="D349" s="120">
        <v>9000</v>
      </c>
      <c r="E349" s="120">
        <v>150</v>
      </c>
      <c r="F349" s="121" t="s">
        <v>580</v>
      </c>
    </row>
    <row r="350" spans="1:6" ht="12.75">
      <c r="A350" s="92" t="s">
        <v>335</v>
      </c>
      <c r="B350" s="93"/>
      <c r="C350" s="93" t="s">
        <v>130</v>
      </c>
      <c r="D350" s="120">
        <v>0</v>
      </c>
      <c r="E350" s="120">
        <v>150</v>
      </c>
      <c r="F350" s="121" t="s">
        <v>435</v>
      </c>
    </row>
    <row r="351" spans="1:6" ht="12.75">
      <c r="A351" s="92" t="s">
        <v>336</v>
      </c>
      <c r="B351" s="93"/>
      <c r="C351" s="93" t="s">
        <v>337</v>
      </c>
      <c r="D351" s="120">
        <v>0</v>
      </c>
      <c r="E351" s="120">
        <v>150</v>
      </c>
      <c r="F351" s="121" t="s">
        <v>435</v>
      </c>
    </row>
    <row r="352" spans="1:6" ht="12.75">
      <c r="A352" s="113" t="s">
        <v>581</v>
      </c>
      <c r="B352" s="114"/>
      <c r="C352" s="114"/>
      <c r="D352" s="115">
        <v>796.34</v>
      </c>
      <c r="E352" s="115">
        <v>0</v>
      </c>
      <c r="F352" s="116" t="s">
        <v>435</v>
      </c>
    </row>
    <row r="353" spans="1:6" ht="12.75">
      <c r="A353" s="107" t="s">
        <v>462</v>
      </c>
      <c r="B353" s="117"/>
      <c r="C353" s="117"/>
      <c r="D353" s="118">
        <v>796.34</v>
      </c>
      <c r="E353" s="118">
        <v>0</v>
      </c>
      <c r="F353" s="119" t="s">
        <v>435</v>
      </c>
    </row>
    <row r="354" spans="1:6" ht="12.75">
      <c r="A354" s="107" t="s">
        <v>178</v>
      </c>
      <c r="B354" s="117"/>
      <c r="C354" s="117" t="s">
        <v>179</v>
      </c>
      <c r="D354" s="118">
        <v>796.34</v>
      </c>
      <c r="E354" s="118">
        <v>0</v>
      </c>
      <c r="F354" s="119" t="s">
        <v>435</v>
      </c>
    </row>
    <row r="355" spans="1:6" ht="12.75">
      <c r="A355" s="92" t="s">
        <v>328</v>
      </c>
      <c r="B355" s="93"/>
      <c r="C355" s="93" t="s">
        <v>329</v>
      </c>
      <c r="D355" s="120">
        <v>796.34</v>
      </c>
      <c r="E355" s="120">
        <v>0</v>
      </c>
      <c r="F355" s="121" t="s">
        <v>435</v>
      </c>
    </row>
    <row r="356" spans="1:6" ht="12.75">
      <c r="A356" s="113" t="s">
        <v>582</v>
      </c>
      <c r="B356" s="114"/>
      <c r="C356" s="114"/>
      <c r="D356" s="115">
        <v>10995.42</v>
      </c>
      <c r="E356" s="115">
        <v>4386.66</v>
      </c>
      <c r="F356" s="116" t="s">
        <v>583</v>
      </c>
    </row>
    <row r="357" spans="1:6" ht="12.75">
      <c r="A357" s="107" t="s">
        <v>462</v>
      </c>
      <c r="B357" s="117"/>
      <c r="C357" s="117"/>
      <c r="D357" s="118">
        <v>10995.42</v>
      </c>
      <c r="E357" s="118">
        <v>4386.66</v>
      </c>
      <c r="F357" s="119" t="s">
        <v>583</v>
      </c>
    </row>
    <row r="358" spans="1:6" ht="12.75">
      <c r="A358" s="107" t="s">
        <v>178</v>
      </c>
      <c r="B358" s="117"/>
      <c r="C358" s="117" t="s">
        <v>179</v>
      </c>
      <c r="D358" s="118">
        <v>10995.42</v>
      </c>
      <c r="E358" s="118">
        <v>4386.66</v>
      </c>
      <c r="F358" s="119" t="s">
        <v>583</v>
      </c>
    </row>
    <row r="359" spans="1:6" ht="12.75">
      <c r="A359" s="92" t="s">
        <v>199</v>
      </c>
      <c r="B359" s="93"/>
      <c r="C359" s="93" t="s">
        <v>200</v>
      </c>
      <c r="D359" s="120">
        <v>10663.61</v>
      </c>
      <c r="E359" s="120">
        <v>4386.66</v>
      </c>
      <c r="F359" s="121" t="s">
        <v>584</v>
      </c>
    </row>
    <row r="360" spans="1:6" ht="12.75">
      <c r="A360" s="92" t="s">
        <v>231</v>
      </c>
      <c r="B360" s="93"/>
      <c r="C360" s="93" t="s">
        <v>232</v>
      </c>
      <c r="D360" s="120">
        <v>0</v>
      </c>
      <c r="E360" s="120">
        <v>4386.66</v>
      </c>
      <c r="F360" s="121" t="s">
        <v>435</v>
      </c>
    </row>
    <row r="361" spans="1:6" ht="12.75">
      <c r="A361" s="92" t="s">
        <v>233</v>
      </c>
      <c r="B361" s="93"/>
      <c r="C361" s="93" t="s">
        <v>234</v>
      </c>
      <c r="D361" s="120">
        <v>0</v>
      </c>
      <c r="E361" s="120">
        <v>4386.66</v>
      </c>
      <c r="F361" s="121" t="s">
        <v>435</v>
      </c>
    </row>
    <row r="362" spans="1:6" ht="12.75">
      <c r="A362" s="92" t="s">
        <v>328</v>
      </c>
      <c r="B362" s="93"/>
      <c r="C362" s="93" t="s">
        <v>329</v>
      </c>
      <c r="D362" s="120">
        <v>331.81</v>
      </c>
      <c r="E362" s="120">
        <v>0</v>
      </c>
      <c r="F362" s="121" t="s">
        <v>435</v>
      </c>
    </row>
    <row r="363" spans="1:6" ht="12.75">
      <c r="A363" s="113" t="s">
        <v>585</v>
      </c>
      <c r="B363" s="114"/>
      <c r="C363" s="114"/>
      <c r="D363" s="115">
        <v>4000</v>
      </c>
      <c r="E363" s="115">
        <v>0</v>
      </c>
      <c r="F363" s="116" t="s">
        <v>435</v>
      </c>
    </row>
    <row r="364" spans="1:6" ht="12.75">
      <c r="A364" s="107" t="s">
        <v>462</v>
      </c>
      <c r="B364" s="117"/>
      <c r="C364" s="117"/>
      <c r="D364" s="118">
        <v>4000</v>
      </c>
      <c r="E364" s="118">
        <v>0</v>
      </c>
      <c r="F364" s="119" t="s">
        <v>435</v>
      </c>
    </row>
    <row r="365" spans="1:6" ht="12.75">
      <c r="A365" s="107" t="s">
        <v>178</v>
      </c>
      <c r="B365" s="117"/>
      <c r="C365" s="117" t="s">
        <v>179</v>
      </c>
      <c r="D365" s="118">
        <v>4000</v>
      </c>
      <c r="E365" s="118">
        <v>0</v>
      </c>
      <c r="F365" s="119" t="s">
        <v>435</v>
      </c>
    </row>
    <row r="366" spans="1:6" ht="12.75">
      <c r="A366" s="92" t="s">
        <v>328</v>
      </c>
      <c r="B366" s="93"/>
      <c r="C366" s="93" t="s">
        <v>329</v>
      </c>
      <c r="D366" s="120">
        <v>4000</v>
      </c>
      <c r="E366" s="120">
        <v>0</v>
      </c>
      <c r="F366" s="121" t="s">
        <v>435</v>
      </c>
    </row>
    <row r="367" spans="1:6" ht="12.75">
      <c r="A367" s="109" t="s">
        <v>586</v>
      </c>
      <c r="B367" s="110"/>
      <c r="C367" s="110"/>
      <c r="D367" s="111">
        <v>131900.9</v>
      </c>
      <c r="E367" s="111">
        <v>3786.96</v>
      </c>
      <c r="F367" s="112" t="s">
        <v>587</v>
      </c>
    </row>
    <row r="368" spans="1:6" ht="12.75">
      <c r="A368" s="113" t="s">
        <v>588</v>
      </c>
      <c r="B368" s="114"/>
      <c r="C368" s="114"/>
      <c r="D368" s="115">
        <v>3522.45</v>
      </c>
      <c r="E368" s="115">
        <v>562.45</v>
      </c>
      <c r="F368" s="116" t="s">
        <v>589</v>
      </c>
    </row>
    <row r="369" spans="1:6" ht="12.75">
      <c r="A369" s="107" t="s">
        <v>462</v>
      </c>
      <c r="B369" s="117"/>
      <c r="C369" s="117"/>
      <c r="D369" s="118">
        <v>3522.45</v>
      </c>
      <c r="E369" s="118">
        <v>562.45</v>
      </c>
      <c r="F369" s="119" t="s">
        <v>589</v>
      </c>
    </row>
    <row r="370" spans="1:6" ht="12.75">
      <c r="A370" s="107" t="s">
        <v>178</v>
      </c>
      <c r="B370" s="117"/>
      <c r="C370" s="117" t="s">
        <v>179</v>
      </c>
      <c r="D370" s="118">
        <v>3522.45</v>
      </c>
      <c r="E370" s="118">
        <v>562.45</v>
      </c>
      <c r="F370" s="119" t="s">
        <v>589</v>
      </c>
    </row>
    <row r="371" spans="1:6" ht="25.5">
      <c r="A371" s="92" t="s">
        <v>315</v>
      </c>
      <c r="B371" s="93"/>
      <c r="C371" s="122" t="s">
        <v>316</v>
      </c>
      <c r="D371" s="120">
        <v>3522.45</v>
      </c>
      <c r="E371" s="120">
        <v>562.45</v>
      </c>
      <c r="F371" s="121" t="s">
        <v>589</v>
      </c>
    </row>
    <row r="372" spans="1:6" ht="12.75">
      <c r="A372" s="92" t="s">
        <v>322</v>
      </c>
      <c r="B372" s="93"/>
      <c r="C372" s="122" t="s">
        <v>323</v>
      </c>
      <c r="D372" s="120">
        <v>0</v>
      </c>
      <c r="E372" s="120">
        <v>562.45</v>
      </c>
      <c r="F372" s="121" t="s">
        <v>435</v>
      </c>
    </row>
    <row r="373" spans="1:6" ht="12.75">
      <c r="A373" s="92" t="s">
        <v>324</v>
      </c>
      <c r="B373" s="93"/>
      <c r="C373" s="93" t="s">
        <v>325</v>
      </c>
      <c r="D373" s="120">
        <v>0</v>
      </c>
      <c r="E373" s="120">
        <v>200</v>
      </c>
      <c r="F373" s="121" t="s">
        <v>435</v>
      </c>
    </row>
    <row r="374" spans="1:6" ht="12.75">
      <c r="A374" s="92" t="s">
        <v>326</v>
      </c>
      <c r="B374" s="93"/>
      <c r="C374" s="93" t="s">
        <v>327</v>
      </c>
      <c r="D374" s="120">
        <v>0</v>
      </c>
      <c r="E374" s="120">
        <v>362.45</v>
      </c>
      <c r="F374" s="121" t="s">
        <v>435</v>
      </c>
    </row>
    <row r="375" spans="1:6" ht="12.75">
      <c r="A375" s="113" t="s">
        <v>590</v>
      </c>
      <c r="B375" s="114"/>
      <c r="C375" s="114"/>
      <c r="D375" s="115">
        <v>637.07</v>
      </c>
      <c r="E375" s="115">
        <v>1030</v>
      </c>
      <c r="F375" s="116" t="s">
        <v>591</v>
      </c>
    </row>
    <row r="376" spans="1:6" ht="12.75">
      <c r="A376" s="107" t="s">
        <v>462</v>
      </c>
      <c r="B376" s="117"/>
      <c r="C376" s="117"/>
      <c r="D376" s="118">
        <v>637.07</v>
      </c>
      <c r="E376" s="118">
        <v>330</v>
      </c>
      <c r="F376" s="119" t="s">
        <v>592</v>
      </c>
    </row>
    <row r="377" spans="1:6" ht="12.75">
      <c r="A377" s="107" t="s">
        <v>178</v>
      </c>
      <c r="B377" s="117"/>
      <c r="C377" s="117" t="s">
        <v>179</v>
      </c>
      <c r="D377" s="118">
        <v>637.07</v>
      </c>
      <c r="E377" s="118">
        <v>330</v>
      </c>
      <c r="F377" s="119" t="s">
        <v>592</v>
      </c>
    </row>
    <row r="378" spans="1:6" ht="25.5">
      <c r="A378" s="92" t="s">
        <v>315</v>
      </c>
      <c r="B378" s="93"/>
      <c r="C378" s="122" t="s">
        <v>316</v>
      </c>
      <c r="D378" s="120">
        <v>637.07</v>
      </c>
      <c r="E378" s="120">
        <v>330</v>
      </c>
      <c r="F378" s="121" t="s">
        <v>592</v>
      </c>
    </row>
    <row r="379" spans="1:6" ht="12.75">
      <c r="A379" s="92" t="s">
        <v>322</v>
      </c>
      <c r="B379" s="93"/>
      <c r="C379" s="122" t="s">
        <v>323</v>
      </c>
      <c r="D379" s="120">
        <v>0</v>
      </c>
      <c r="E379" s="120">
        <v>330</v>
      </c>
      <c r="F379" s="121" t="s">
        <v>435</v>
      </c>
    </row>
    <row r="380" spans="1:6" ht="12.75">
      <c r="A380" s="92" t="s">
        <v>326</v>
      </c>
      <c r="B380" s="93"/>
      <c r="C380" s="93" t="s">
        <v>327</v>
      </c>
      <c r="D380" s="120">
        <v>0</v>
      </c>
      <c r="E380" s="120">
        <v>330</v>
      </c>
      <c r="F380" s="121" t="s">
        <v>435</v>
      </c>
    </row>
    <row r="381" spans="1:6" ht="12.75">
      <c r="A381" s="107" t="s">
        <v>469</v>
      </c>
      <c r="B381" s="117"/>
      <c r="C381" s="117"/>
      <c r="D381" s="118">
        <v>0</v>
      </c>
      <c r="E381" s="118">
        <v>700</v>
      </c>
      <c r="F381" s="119" t="s">
        <v>435</v>
      </c>
    </row>
    <row r="382" spans="1:6" ht="12.75">
      <c r="A382" s="107" t="s">
        <v>178</v>
      </c>
      <c r="B382" s="117"/>
      <c r="C382" s="117" t="s">
        <v>179</v>
      </c>
      <c r="D382" s="118">
        <v>0</v>
      </c>
      <c r="E382" s="118">
        <v>700</v>
      </c>
      <c r="F382" s="119" t="s">
        <v>435</v>
      </c>
    </row>
    <row r="383" spans="1:6" ht="25.5">
      <c r="A383" s="92" t="s">
        <v>315</v>
      </c>
      <c r="B383" s="93"/>
      <c r="C383" s="122" t="s">
        <v>316</v>
      </c>
      <c r="D383" s="120">
        <v>0</v>
      </c>
      <c r="E383" s="120">
        <v>700</v>
      </c>
      <c r="F383" s="121" t="s">
        <v>435</v>
      </c>
    </row>
    <row r="384" spans="1:6" ht="12.75">
      <c r="A384" s="92" t="s">
        <v>322</v>
      </c>
      <c r="B384" s="93"/>
      <c r="C384" s="122" t="s">
        <v>323</v>
      </c>
      <c r="D384" s="120">
        <v>0</v>
      </c>
      <c r="E384" s="120">
        <v>700</v>
      </c>
      <c r="F384" s="121" t="s">
        <v>435</v>
      </c>
    </row>
    <row r="385" spans="1:6" ht="12.75">
      <c r="A385" s="92" t="s">
        <v>326</v>
      </c>
      <c r="B385" s="93"/>
      <c r="C385" s="93" t="s">
        <v>327</v>
      </c>
      <c r="D385" s="120">
        <v>0</v>
      </c>
      <c r="E385" s="120">
        <v>700</v>
      </c>
      <c r="F385" s="121" t="s">
        <v>435</v>
      </c>
    </row>
    <row r="386" spans="1:6" ht="12.75">
      <c r="A386" s="113" t="s">
        <v>593</v>
      </c>
      <c r="B386" s="114"/>
      <c r="C386" s="114"/>
      <c r="D386" s="115">
        <v>2123.56</v>
      </c>
      <c r="E386" s="115">
        <v>1000</v>
      </c>
      <c r="F386" s="116" t="s">
        <v>594</v>
      </c>
    </row>
    <row r="387" spans="1:6" ht="12.75">
      <c r="A387" s="107" t="s">
        <v>462</v>
      </c>
      <c r="B387" s="117"/>
      <c r="C387" s="117"/>
      <c r="D387" s="118">
        <v>2123.56</v>
      </c>
      <c r="E387" s="118">
        <v>1000</v>
      </c>
      <c r="F387" s="119" t="s">
        <v>594</v>
      </c>
    </row>
    <row r="388" spans="1:6" ht="12.75">
      <c r="A388" s="107" t="s">
        <v>178</v>
      </c>
      <c r="B388" s="117"/>
      <c r="C388" s="117" t="s">
        <v>179</v>
      </c>
      <c r="D388" s="118">
        <v>2123.56</v>
      </c>
      <c r="E388" s="118">
        <v>1000</v>
      </c>
      <c r="F388" s="119" t="s">
        <v>594</v>
      </c>
    </row>
    <row r="389" spans="1:6" ht="12.75">
      <c r="A389" s="92" t="s">
        <v>328</v>
      </c>
      <c r="B389" s="93"/>
      <c r="C389" s="93" t="s">
        <v>329</v>
      </c>
      <c r="D389" s="120">
        <v>2123.56</v>
      </c>
      <c r="E389" s="120">
        <v>1000</v>
      </c>
      <c r="F389" s="121" t="s">
        <v>594</v>
      </c>
    </row>
    <row r="390" spans="1:6" ht="12.75">
      <c r="A390" s="92" t="s">
        <v>335</v>
      </c>
      <c r="B390" s="93"/>
      <c r="C390" s="93" t="s">
        <v>130</v>
      </c>
      <c r="D390" s="120">
        <v>0</v>
      </c>
      <c r="E390" s="120">
        <v>1000</v>
      </c>
      <c r="F390" s="121" t="s">
        <v>435</v>
      </c>
    </row>
    <row r="391" spans="1:6" ht="12.75">
      <c r="A391" s="92" t="s">
        <v>336</v>
      </c>
      <c r="B391" s="93"/>
      <c r="C391" s="93" t="s">
        <v>337</v>
      </c>
      <c r="D391" s="120">
        <v>0</v>
      </c>
      <c r="E391" s="120">
        <v>1000</v>
      </c>
      <c r="F391" s="121" t="s">
        <v>435</v>
      </c>
    </row>
    <row r="392" spans="1:6" ht="12.75">
      <c r="A392" s="113" t="s">
        <v>595</v>
      </c>
      <c r="B392" s="114"/>
      <c r="C392" s="114"/>
      <c r="D392" s="115">
        <v>6636.14</v>
      </c>
      <c r="E392" s="115">
        <v>663.61</v>
      </c>
      <c r="F392" s="116" t="s">
        <v>596</v>
      </c>
    </row>
    <row r="393" spans="1:6" ht="12.75">
      <c r="A393" s="107" t="s">
        <v>462</v>
      </c>
      <c r="B393" s="117"/>
      <c r="C393" s="117"/>
      <c r="D393" s="118">
        <v>6636.14</v>
      </c>
      <c r="E393" s="118">
        <v>663.61</v>
      </c>
      <c r="F393" s="119" t="s">
        <v>596</v>
      </c>
    </row>
    <row r="394" spans="1:6" ht="12.75">
      <c r="A394" s="107" t="s">
        <v>178</v>
      </c>
      <c r="B394" s="117"/>
      <c r="C394" s="117" t="s">
        <v>179</v>
      </c>
      <c r="D394" s="118">
        <v>6636.14</v>
      </c>
      <c r="E394" s="118">
        <v>663.61</v>
      </c>
      <c r="F394" s="119" t="s">
        <v>596</v>
      </c>
    </row>
    <row r="395" spans="1:6" ht="25.5">
      <c r="A395" s="92" t="s">
        <v>315</v>
      </c>
      <c r="B395" s="93"/>
      <c r="C395" s="122" t="s">
        <v>316</v>
      </c>
      <c r="D395" s="120">
        <v>6636.14</v>
      </c>
      <c r="E395" s="120">
        <v>663.61</v>
      </c>
      <c r="F395" s="121" t="s">
        <v>596</v>
      </c>
    </row>
    <row r="396" spans="1:6" ht="12.75">
      <c r="A396" s="92" t="s">
        <v>322</v>
      </c>
      <c r="B396" s="93"/>
      <c r="C396" s="122" t="s">
        <v>323</v>
      </c>
      <c r="D396" s="120">
        <v>0</v>
      </c>
      <c r="E396" s="120">
        <v>663.61</v>
      </c>
      <c r="F396" s="121" t="s">
        <v>435</v>
      </c>
    </row>
    <row r="397" spans="1:6" ht="12.75">
      <c r="A397" s="92" t="s">
        <v>324</v>
      </c>
      <c r="B397" s="93"/>
      <c r="C397" s="93" t="s">
        <v>325</v>
      </c>
      <c r="D397" s="120">
        <v>0</v>
      </c>
      <c r="E397" s="120">
        <v>663.61</v>
      </c>
      <c r="F397" s="121" t="s">
        <v>435</v>
      </c>
    </row>
    <row r="398" spans="1:6" ht="12.75">
      <c r="A398" s="113" t="s">
        <v>597</v>
      </c>
      <c r="B398" s="114"/>
      <c r="C398" s="114"/>
      <c r="D398" s="115">
        <v>3981.68</v>
      </c>
      <c r="E398" s="115">
        <v>530.9</v>
      </c>
      <c r="F398" s="116" t="s">
        <v>598</v>
      </c>
    </row>
    <row r="399" spans="1:6" ht="12.75">
      <c r="A399" s="107" t="s">
        <v>462</v>
      </c>
      <c r="B399" s="117"/>
      <c r="C399" s="117"/>
      <c r="D399" s="118">
        <v>3981.68</v>
      </c>
      <c r="E399" s="118">
        <v>530.9</v>
      </c>
      <c r="F399" s="119" t="s">
        <v>598</v>
      </c>
    </row>
    <row r="400" spans="1:6" ht="12.75">
      <c r="A400" s="107" t="s">
        <v>178</v>
      </c>
      <c r="B400" s="117"/>
      <c r="C400" s="117" t="s">
        <v>179</v>
      </c>
      <c r="D400" s="118">
        <v>3981.68</v>
      </c>
      <c r="E400" s="118">
        <v>530.9</v>
      </c>
      <c r="F400" s="119" t="s">
        <v>598</v>
      </c>
    </row>
    <row r="401" spans="1:6" ht="25.5">
      <c r="A401" s="92" t="s">
        <v>315</v>
      </c>
      <c r="B401" s="93"/>
      <c r="C401" s="122" t="s">
        <v>316</v>
      </c>
      <c r="D401" s="120">
        <v>3981.68</v>
      </c>
      <c r="E401" s="120">
        <v>530.9</v>
      </c>
      <c r="F401" s="121" t="s">
        <v>598</v>
      </c>
    </row>
    <row r="402" spans="1:6" ht="12.75">
      <c r="A402" s="92" t="s">
        <v>322</v>
      </c>
      <c r="B402" s="93"/>
      <c r="C402" s="122" t="s">
        <v>323</v>
      </c>
      <c r="D402" s="120">
        <v>0</v>
      </c>
      <c r="E402" s="120">
        <v>530.9</v>
      </c>
      <c r="F402" s="121" t="s">
        <v>435</v>
      </c>
    </row>
    <row r="403" spans="1:6" ht="12.75">
      <c r="A403" s="92" t="s">
        <v>324</v>
      </c>
      <c r="B403" s="93"/>
      <c r="C403" s="93" t="s">
        <v>325</v>
      </c>
      <c r="D403" s="120">
        <v>0</v>
      </c>
      <c r="E403" s="120">
        <v>530.9</v>
      </c>
      <c r="F403" s="121" t="s">
        <v>435</v>
      </c>
    </row>
    <row r="404" spans="1:6" ht="12.75">
      <c r="A404" s="113" t="s">
        <v>599</v>
      </c>
      <c r="B404" s="114"/>
      <c r="C404" s="114"/>
      <c r="D404" s="115">
        <v>115000</v>
      </c>
      <c r="E404" s="115">
        <v>0</v>
      </c>
      <c r="F404" s="116" t="s">
        <v>435</v>
      </c>
    </row>
    <row r="405" spans="1:6" ht="12.75">
      <c r="A405" s="107" t="s">
        <v>469</v>
      </c>
      <c r="B405" s="117"/>
      <c r="C405" s="117"/>
      <c r="D405" s="118">
        <v>115000</v>
      </c>
      <c r="E405" s="118">
        <v>0</v>
      </c>
      <c r="F405" s="119" t="s">
        <v>435</v>
      </c>
    </row>
    <row r="406" spans="1:6" ht="12.75">
      <c r="A406" s="107" t="s">
        <v>178</v>
      </c>
      <c r="B406" s="117"/>
      <c r="C406" s="117" t="s">
        <v>179</v>
      </c>
      <c r="D406" s="118">
        <v>115000</v>
      </c>
      <c r="E406" s="118">
        <v>0</v>
      </c>
      <c r="F406" s="119" t="s">
        <v>435</v>
      </c>
    </row>
    <row r="407" spans="1:6" ht="25.5">
      <c r="A407" s="92" t="s">
        <v>315</v>
      </c>
      <c r="B407" s="93"/>
      <c r="C407" s="122" t="s">
        <v>316</v>
      </c>
      <c r="D407" s="120">
        <v>115000</v>
      </c>
      <c r="E407" s="120">
        <v>0</v>
      </c>
      <c r="F407" s="121" t="s">
        <v>435</v>
      </c>
    </row>
    <row r="408" spans="1:6" ht="12.75">
      <c r="A408" s="109" t="s">
        <v>600</v>
      </c>
      <c r="B408" s="110"/>
      <c r="C408" s="110"/>
      <c r="D408" s="111">
        <v>353843.67</v>
      </c>
      <c r="E408" s="111">
        <v>57235.25</v>
      </c>
      <c r="F408" s="112" t="s">
        <v>601</v>
      </c>
    </row>
    <row r="409" spans="1:6" ht="12.75">
      <c r="A409" s="113" t="s">
        <v>602</v>
      </c>
      <c r="B409" s="114"/>
      <c r="C409" s="114"/>
      <c r="D409" s="115">
        <v>138149.28</v>
      </c>
      <c r="E409" s="115">
        <v>15527.5</v>
      </c>
      <c r="F409" s="116" t="s">
        <v>603</v>
      </c>
    </row>
    <row r="410" spans="1:6" ht="12.75">
      <c r="A410" s="107" t="s">
        <v>462</v>
      </c>
      <c r="B410" s="117"/>
      <c r="C410" s="117"/>
      <c r="D410" s="118">
        <v>27970.26</v>
      </c>
      <c r="E410" s="118">
        <v>15527.5</v>
      </c>
      <c r="F410" s="119" t="s">
        <v>604</v>
      </c>
    </row>
    <row r="411" spans="1:6" ht="12.75">
      <c r="A411" s="107" t="s">
        <v>178</v>
      </c>
      <c r="B411" s="117"/>
      <c r="C411" s="117" t="s">
        <v>179</v>
      </c>
      <c r="D411" s="118">
        <v>27970.26</v>
      </c>
      <c r="E411" s="118">
        <v>15527.5</v>
      </c>
      <c r="F411" s="119" t="s">
        <v>604</v>
      </c>
    </row>
    <row r="412" spans="1:6" ht="12.75">
      <c r="A412" s="92" t="s">
        <v>199</v>
      </c>
      <c r="B412" s="93"/>
      <c r="C412" s="93" t="s">
        <v>200</v>
      </c>
      <c r="D412" s="120">
        <v>27970.26</v>
      </c>
      <c r="E412" s="120">
        <v>15527.5</v>
      </c>
      <c r="F412" s="121" t="s">
        <v>604</v>
      </c>
    </row>
    <row r="413" spans="1:6" ht="12.75">
      <c r="A413" s="92" t="s">
        <v>217</v>
      </c>
      <c r="B413" s="93"/>
      <c r="C413" s="93" t="s">
        <v>218</v>
      </c>
      <c r="D413" s="120">
        <v>0</v>
      </c>
      <c r="E413" s="120">
        <v>3470.95</v>
      </c>
      <c r="F413" s="121" t="s">
        <v>435</v>
      </c>
    </row>
    <row r="414" spans="1:6" ht="12.75">
      <c r="A414" s="92" t="s">
        <v>223</v>
      </c>
      <c r="B414" s="93"/>
      <c r="C414" s="93" t="s">
        <v>224</v>
      </c>
      <c r="D414" s="120">
        <v>0</v>
      </c>
      <c r="E414" s="120">
        <v>1970.56</v>
      </c>
      <c r="F414" s="121" t="s">
        <v>435</v>
      </c>
    </row>
    <row r="415" spans="1:6" ht="12.75">
      <c r="A415" s="92" t="s">
        <v>225</v>
      </c>
      <c r="B415" s="93"/>
      <c r="C415" s="93" t="s">
        <v>226</v>
      </c>
      <c r="D415" s="120">
        <v>0</v>
      </c>
      <c r="E415" s="120">
        <v>348.65</v>
      </c>
      <c r="F415" s="121" t="s">
        <v>435</v>
      </c>
    </row>
    <row r="416" spans="1:6" ht="12.75">
      <c r="A416" s="92" t="s">
        <v>227</v>
      </c>
      <c r="B416" s="93"/>
      <c r="C416" s="93" t="s">
        <v>228</v>
      </c>
      <c r="D416" s="120">
        <v>0</v>
      </c>
      <c r="E416" s="120">
        <v>1151.74</v>
      </c>
      <c r="F416" s="121" t="s">
        <v>435</v>
      </c>
    </row>
    <row r="417" spans="1:6" ht="12.75">
      <c r="A417" s="92" t="s">
        <v>231</v>
      </c>
      <c r="B417" s="93"/>
      <c r="C417" s="93" t="s">
        <v>232</v>
      </c>
      <c r="D417" s="120">
        <v>0</v>
      </c>
      <c r="E417" s="120">
        <v>10385.8</v>
      </c>
      <c r="F417" s="121" t="s">
        <v>435</v>
      </c>
    </row>
    <row r="418" spans="1:6" ht="12.75">
      <c r="A418" s="92" t="s">
        <v>235</v>
      </c>
      <c r="B418" s="93"/>
      <c r="C418" s="93" t="s">
        <v>236</v>
      </c>
      <c r="D418" s="120">
        <v>0</v>
      </c>
      <c r="E418" s="120">
        <v>4011.12</v>
      </c>
      <c r="F418" s="121" t="s">
        <v>435</v>
      </c>
    </row>
    <row r="419" spans="1:6" ht="12.75">
      <c r="A419" s="92" t="s">
        <v>239</v>
      </c>
      <c r="B419" s="93"/>
      <c r="C419" s="93" t="s">
        <v>240</v>
      </c>
      <c r="D419" s="120">
        <v>0</v>
      </c>
      <c r="E419" s="120">
        <v>305.37</v>
      </c>
      <c r="F419" s="121" t="s">
        <v>435</v>
      </c>
    </row>
    <row r="420" spans="1:6" ht="12.75">
      <c r="A420" s="92" t="s">
        <v>241</v>
      </c>
      <c r="B420" s="93"/>
      <c r="C420" s="93" t="s">
        <v>242</v>
      </c>
      <c r="D420" s="120">
        <v>0</v>
      </c>
      <c r="E420" s="120">
        <v>6069.31</v>
      </c>
      <c r="F420" s="121" t="s">
        <v>435</v>
      </c>
    </row>
    <row r="421" spans="1:6" ht="12.75">
      <c r="A421" s="92" t="s">
        <v>251</v>
      </c>
      <c r="B421" s="93"/>
      <c r="C421" s="93" t="s">
        <v>252</v>
      </c>
      <c r="D421" s="120">
        <v>0</v>
      </c>
      <c r="E421" s="120">
        <v>1670.75</v>
      </c>
      <c r="F421" s="121" t="s">
        <v>435</v>
      </c>
    </row>
    <row r="422" spans="1:6" ht="12.75">
      <c r="A422" s="92" t="s">
        <v>255</v>
      </c>
      <c r="B422" s="93"/>
      <c r="C422" s="93" t="s">
        <v>256</v>
      </c>
      <c r="D422" s="120">
        <v>0</v>
      </c>
      <c r="E422" s="120">
        <v>1670.75</v>
      </c>
      <c r="F422" s="121" t="s">
        <v>435</v>
      </c>
    </row>
    <row r="423" spans="1:6" ht="12.75">
      <c r="A423" s="107" t="s">
        <v>530</v>
      </c>
      <c r="B423" s="117"/>
      <c r="C423" s="117"/>
      <c r="D423" s="118">
        <v>1858.1</v>
      </c>
      <c r="E423" s="118">
        <v>0</v>
      </c>
      <c r="F423" s="119" t="s">
        <v>435</v>
      </c>
    </row>
    <row r="424" spans="1:6" ht="12.75">
      <c r="A424" s="107" t="s">
        <v>178</v>
      </c>
      <c r="B424" s="117"/>
      <c r="C424" s="117" t="s">
        <v>179</v>
      </c>
      <c r="D424" s="118">
        <v>1858.1</v>
      </c>
      <c r="E424" s="118">
        <v>0</v>
      </c>
      <c r="F424" s="119" t="s">
        <v>435</v>
      </c>
    </row>
    <row r="425" spans="1:6" ht="12.75">
      <c r="A425" s="92" t="s">
        <v>199</v>
      </c>
      <c r="B425" s="93"/>
      <c r="C425" s="93" t="s">
        <v>200</v>
      </c>
      <c r="D425" s="120">
        <v>1858.1</v>
      </c>
      <c r="E425" s="120">
        <v>0</v>
      </c>
      <c r="F425" s="121" t="s">
        <v>435</v>
      </c>
    </row>
    <row r="426" spans="1:6" ht="12.75">
      <c r="A426" s="107" t="s">
        <v>469</v>
      </c>
      <c r="B426" s="117"/>
      <c r="C426" s="117"/>
      <c r="D426" s="118">
        <v>108320.92</v>
      </c>
      <c r="E426" s="118">
        <v>0</v>
      </c>
      <c r="F426" s="119" t="s">
        <v>435</v>
      </c>
    </row>
    <row r="427" spans="1:6" ht="12.75">
      <c r="A427" s="107" t="s">
        <v>178</v>
      </c>
      <c r="B427" s="117"/>
      <c r="C427" s="117" t="s">
        <v>179</v>
      </c>
      <c r="D427" s="118">
        <v>108320.92</v>
      </c>
      <c r="E427" s="118">
        <v>0</v>
      </c>
      <c r="F427" s="119" t="s">
        <v>435</v>
      </c>
    </row>
    <row r="428" spans="1:6" ht="12.75">
      <c r="A428" s="92" t="s">
        <v>199</v>
      </c>
      <c r="B428" s="93"/>
      <c r="C428" s="93" t="s">
        <v>200</v>
      </c>
      <c r="D428" s="120">
        <v>108320.92</v>
      </c>
      <c r="E428" s="120">
        <v>0</v>
      </c>
      <c r="F428" s="121" t="s">
        <v>435</v>
      </c>
    </row>
    <row r="429" spans="1:6" ht="12.75">
      <c r="A429" s="113" t="s">
        <v>605</v>
      </c>
      <c r="B429" s="114"/>
      <c r="C429" s="114"/>
      <c r="D429" s="115">
        <v>55308.91</v>
      </c>
      <c r="E429" s="115">
        <v>41299.75</v>
      </c>
      <c r="F429" s="116" t="s">
        <v>606</v>
      </c>
    </row>
    <row r="430" spans="1:6" ht="12.75">
      <c r="A430" s="107" t="s">
        <v>462</v>
      </c>
      <c r="B430" s="117"/>
      <c r="C430" s="117"/>
      <c r="D430" s="118">
        <v>12308.91</v>
      </c>
      <c r="E430" s="118">
        <v>7299.75</v>
      </c>
      <c r="F430" s="119" t="s">
        <v>607</v>
      </c>
    </row>
    <row r="431" spans="1:6" ht="12.75">
      <c r="A431" s="107" t="s">
        <v>10</v>
      </c>
      <c r="B431" s="117"/>
      <c r="C431" s="117" t="s">
        <v>338</v>
      </c>
      <c r="D431" s="118">
        <v>12308.91</v>
      </c>
      <c r="E431" s="118">
        <v>7299.75</v>
      </c>
      <c r="F431" s="119" t="s">
        <v>607</v>
      </c>
    </row>
    <row r="432" spans="1:6" ht="12.75">
      <c r="A432" s="92" t="s">
        <v>350</v>
      </c>
      <c r="B432" s="93"/>
      <c r="C432" s="93" t="s">
        <v>351</v>
      </c>
      <c r="D432" s="120">
        <v>12308.91</v>
      </c>
      <c r="E432" s="120">
        <v>7299.75</v>
      </c>
      <c r="F432" s="121" t="s">
        <v>607</v>
      </c>
    </row>
    <row r="433" spans="1:6" ht="12.75">
      <c r="A433" s="92" t="s">
        <v>366</v>
      </c>
      <c r="B433" s="93"/>
      <c r="C433" s="93" t="s">
        <v>367</v>
      </c>
      <c r="D433" s="120">
        <v>0</v>
      </c>
      <c r="E433" s="120">
        <v>7299.75</v>
      </c>
      <c r="F433" s="121" t="s">
        <v>435</v>
      </c>
    </row>
    <row r="434" spans="1:6" ht="12.75">
      <c r="A434" s="92" t="s">
        <v>368</v>
      </c>
      <c r="B434" s="93"/>
      <c r="C434" s="93" t="s">
        <v>369</v>
      </c>
      <c r="D434" s="120">
        <v>0</v>
      </c>
      <c r="E434" s="120">
        <v>7299.75</v>
      </c>
      <c r="F434" s="121" t="s">
        <v>435</v>
      </c>
    </row>
    <row r="435" spans="1:6" ht="12.75">
      <c r="A435" s="107" t="s">
        <v>469</v>
      </c>
      <c r="B435" s="117"/>
      <c r="C435" s="117"/>
      <c r="D435" s="118">
        <v>8000</v>
      </c>
      <c r="E435" s="118">
        <v>0</v>
      </c>
      <c r="F435" s="119" t="s">
        <v>435</v>
      </c>
    </row>
    <row r="436" spans="1:6" ht="12.75">
      <c r="A436" s="107" t="s">
        <v>10</v>
      </c>
      <c r="B436" s="117"/>
      <c r="C436" s="117" t="s">
        <v>338</v>
      </c>
      <c r="D436" s="118">
        <v>8000</v>
      </c>
      <c r="E436" s="118">
        <v>0</v>
      </c>
      <c r="F436" s="119" t="s">
        <v>435</v>
      </c>
    </row>
    <row r="437" spans="1:6" ht="12.75">
      <c r="A437" s="92" t="s">
        <v>350</v>
      </c>
      <c r="B437" s="93"/>
      <c r="C437" s="93" t="s">
        <v>351</v>
      </c>
      <c r="D437" s="120">
        <v>8000</v>
      </c>
      <c r="E437" s="120">
        <v>0</v>
      </c>
      <c r="F437" s="121" t="s">
        <v>435</v>
      </c>
    </row>
    <row r="438" spans="1:6" ht="12.75">
      <c r="A438" s="107" t="s">
        <v>608</v>
      </c>
      <c r="B438" s="117"/>
      <c r="C438" s="117"/>
      <c r="D438" s="118">
        <v>35000</v>
      </c>
      <c r="E438" s="118">
        <v>34000</v>
      </c>
      <c r="F438" s="119" t="s">
        <v>454</v>
      </c>
    </row>
    <row r="439" spans="1:6" ht="12.75">
      <c r="A439" s="107" t="s">
        <v>10</v>
      </c>
      <c r="B439" s="117"/>
      <c r="C439" s="117" t="s">
        <v>338</v>
      </c>
      <c r="D439" s="118">
        <v>35000</v>
      </c>
      <c r="E439" s="118">
        <v>34000</v>
      </c>
      <c r="F439" s="119" t="s">
        <v>454</v>
      </c>
    </row>
    <row r="440" spans="1:6" ht="12.75">
      <c r="A440" s="92" t="s">
        <v>339</v>
      </c>
      <c r="B440" s="93"/>
      <c r="C440" s="93" t="s">
        <v>340</v>
      </c>
      <c r="D440" s="120">
        <v>35000</v>
      </c>
      <c r="E440" s="120">
        <v>34000</v>
      </c>
      <c r="F440" s="121" t="s">
        <v>454</v>
      </c>
    </row>
    <row r="441" spans="1:6" ht="12.75">
      <c r="A441" s="92" t="s">
        <v>347</v>
      </c>
      <c r="B441" s="93"/>
      <c r="C441" s="93" t="s">
        <v>348</v>
      </c>
      <c r="D441" s="120">
        <v>0</v>
      </c>
      <c r="E441" s="120">
        <v>34000</v>
      </c>
      <c r="F441" s="121" t="s">
        <v>435</v>
      </c>
    </row>
    <row r="442" spans="1:6" ht="12.75">
      <c r="A442" s="92" t="s">
        <v>349</v>
      </c>
      <c r="B442" s="93"/>
      <c r="C442" s="93" t="s">
        <v>153</v>
      </c>
      <c r="D442" s="120">
        <v>0</v>
      </c>
      <c r="E442" s="120">
        <v>34000</v>
      </c>
      <c r="F442" s="121" t="s">
        <v>435</v>
      </c>
    </row>
    <row r="443" spans="1:6" ht="12.75">
      <c r="A443" s="113" t="s">
        <v>609</v>
      </c>
      <c r="B443" s="114"/>
      <c r="C443" s="114"/>
      <c r="D443" s="115">
        <v>889.24</v>
      </c>
      <c r="E443" s="115">
        <v>408</v>
      </c>
      <c r="F443" s="116" t="s">
        <v>610</v>
      </c>
    </row>
    <row r="444" spans="1:6" ht="12.75">
      <c r="A444" s="107" t="s">
        <v>462</v>
      </c>
      <c r="B444" s="117"/>
      <c r="C444" s="117"/>
      <c r="D444" s="118">
        <v>889.24</v>
      </c>
      <c r="E444" s="118">
        <v>408</v>
      </c>
      <c r="F444" s="119" t="s">
        <v>610</v>
      </c>
    </row>
    <row r="445" spans="1:6" ht="12.75">
      <c r="A445" s="107" t="s">
        <v>178</v>
      </c>
      <c r="B445" s="117"/>
      <c r="C445" s="117" t="s">
        <v>179</v>
      </c>
      <c r="D445" s="118">
        <v>889.24</v>
      </c>
      <c r="E445" s="118">
        <v>408</v>
      </c>
      <c r="F445" s="119" t="s">
        <v>610</v>
      </c>
    </row>
    <row r="446" spans="1:6" ht="12.75">
      <c r="A446" s="92" t="s">
        <v>199</v>
      </c>
      <c r="B446" s="93"/>
      <c r="C446" s="93" t="s">
        <v>200</v>
      </c>
      <c r="D446" s="120">
        <v>889.24</v>
      </c>
      <c r="E446" s="120">
        <v>408</v>
      </c>
      <c r="F446" s="121" t="s">
        <v>610</v>
      </c>
    </row>
    <row r="447" spans="1:6" ht="12.75">
      <c r="A447" s="92" t="s">
        <v>231</v>
      </c>
      <c r="B447" s="93"/>
      <c r="C447" s="93" t="s">
        <v>232</v>
      </c>
      <c r="D447" s="120">
        <v>0</v>
      </c>
      <c r="E447" s="120">
        <v>408</v>
      </c>
      <c r="F447" s="121" t="s">
        <v>435</v>
      </c>
    </row>
    <row r="448" spans="1:6" ht="12.75">
      <c r="A448" s="92" t="s">
        <v>249</v>
      </c>
      <c r="B448" s="93"/>
      <c r="C448" s="93" t="s">
        <v>250</v>
      </c>
      <c r="D448" s="120">
        <v>0</v>
      </c>
      <c r="E448" s="120">
        <v>408</v>
      </c>
      <c r="F448" s="121" t="s">
        <v>435</v>
      </c>
    </row>
    <row r="449" spans="1:6" ht="12.75">
      <c r="A449" s="113" t="s">
        <v>611</v>
      </c>
      <c r="B449" s="114"/>
      <c r="C449" s="114"/>
      <c r="D449" s="115">
        <v>39816.84</v>
      </c>
      <c r="E449" s="115">
        <v>0</v>
      </c>
      <c r="F449" s="116" t="s">
        <v>435</v>
      </c>
    </row>
    <row r="450" spans="1:6" ht="12.75">
      <c r="A450" s="107" t="s">
        <v>462</v>
      </c>
      <c r="B450" s="117"/>
      <c r="C450" s="117"/>
      <c r="D450" s="118">
        <v>39816.84</v>
      </c>
      <c r="E450" s="118">
        <v>0</v>
      </c>
      <c r="F450" s="119" t="s">
        <v>435</v>
      </c>
    </row>
    <row r="451" spans="1:6" ht="12.75">
      <c r="A451" s="107" t="s">
        <v>178</v>
      </c>
      <c r="B451" s="117"/>
      <c r="C451" s="117" t="s">
        <v>179</v>
      </c>
      <c r="D451" s="118">
        <v>39816.84</v>
      </c>
      <c r="E451" s="118">
        <v>0</v>
      </c>
      <c r="F451" s="119" t="s">
        <v>435</v>
      </c>
    </row>
    <row r="452" spans="1:6" ht="12.75">
      <c r="A452" s="92" t="s">
        <v>300</v>
      </c>
      <c r="B452" s="93"/>
      <c r="C452" s="93" t="s">
        <v>301</v>
      </c>
      <c r="D452" s="120">
        <v>39816.84</v>
      </c>
      <c r="E452" s="120">
        <v>0</v>
      </c>
      <c r="F452" s="121" t="s">
        <v>435</v>
      </c>
    </row>
    <row r="453" spans="1:6" ht="12.75">
      <c r="A453" s="113" t="s">
        <v>612</v>
      </c>
      <c r="B453" s="114"/>
      <c r="C453" s="114"/>
      <c r="D453" s="115">
        <v>119679.4</v>
      </c>
      <c r="E453" s="115">
        <v>0</v>
      </c>
      <c r="F453" s="116" t="s">
        <v>435</v>
      </c>
    </row>
    <row r="454" spans="1:6" ht="12.75">
      <c r="A454" s="107" t="s">
        <v>462</v>
      </c>
      <c r="B454" s="117"/>
      <c r="C454" s="117"/>
      <c r="D454" s="118">
        <v>3318</v>
      </c>
      <c r="E454" s="118">
        <v>0</v>
      </c>
      <c r="F454" s="119" t="s">
        <v>435</v>
      </c>
    </row>
    <row r="455" spans="1:6" ht="12.75">
      <c r="A455" s="107" t="s">
        <v>10</v>
      </c>
      <c r="B455" s="117"/>
      <c r="C455" s="117" t="s">
        <v>338</v>
      </c>
      <c r="D455" s="118">
        <v>3318</v>
      </c>
      <c r="E455" s="118">
        <v>0</v>
      </c>
      <c r="F455" s="119" t="s">
        <v>435</v>
      </c>
    </row>
    <row r="456" spans="1:6" ht="12.75">
      <c r="A456" s="92" t="s">
        <v>370</v>
      </c>
      <c r="B456" s="93"/>
      <c r="C456" s="122" t="s">
        <v>371</v>
      </c>
      <c r="D456" s="120">
        <v>3318</v>
      </c>
      <c r="E456" s="120">
        <v>0</v>
      </c>
      <c r="F456" s="121" t="s">
        <v>435</v>
      </c>
    </row>
    <row r="457" spans="1:6" ht="12.75">
      <c r="A457" s="107" t="s">
        <v>613</v>
      </c>
      <c r="B457" s="117"/>
      <c r="C457" s="117"/>
      <c r="D457" s="118">
        <v>50000</v>
      </c>
      <c r="E457" s="118">
        <v>0</v>
      </c>
      <c r="F457" s="119" t="s">
        <v>435</v>
      </c>
    </row>
    <row r="458" spans="1:6" ht="12.75">
      <c r="A458" s="107" t="s">
        <v>10</v>
      </c>
      <c r="B458" s="117"/>
      <c r="C458" s="117" t="s">
        <v>338</v>
      </c>
      <c r="D458" s="118">
        <v>50000</v>
      </c>
      <c r="E458" s="118">
        <v>0</v>
      </c>
      <c r="F458" s="119" t="s">
        <v>435</v>
      </c>
    </row>
    <row r="459" spans="1:6" ht="12.75">
      <c r="A459" s="92" t="s">
        <v>370</v>
      </c>
      <c r="B459" s="93"/>
      <c r="C459" s="122" t="s">
        <v>371</v>
      </c>
      <c r="D459" s="120">
        <v>50000</v>
      </c>
      <c r="E459" s="120">
        <v>0</v>
      </c>
      <c r="F459" s="121" t="s">
        <v>435</v>
      </c>
    </row>
    <row r="460" spans="1:6" ht="12.75">
      <c r="A460" s="107" t="s">
        <v>469</v>
      </c>
      <c r="B460" s="117"/>
      <c r="C460" s="117"/>
      <c r="D460" s="118">
        <v>66361.4</v>
      </c>
      <c r="E460" s="118">
        <v>0</v>
      </c>
      <c r="F460" s="119" t="s">
        <v>435</v>
      </c>
    </row>
    <row r="461" spans="1:6" ht="12.75">
      <c r="A461" s="107" t="s">
        <v>10</v>
      </c>
      <c r="B461" s="117"/>
      <c r="C461" s="117" t="s">
        <v>338</v>
      </c>
      <c r="D461" s="118">
        <v>66361.4</v>
      </c>
      <c r="E461" s="118">
        <v>0</v>
      </c>
      <c r="F461" s="119" t="s">
        <v>435</v>
      </c>
    </row>
    <row r="462" spans="1:6" ht="12.75">
      <c r="A462" s="92" t="s">
        <v>370</v>
      </c>
      <c r="B462" s="93"/>
      <c r="C462" s="122" t="s">
        <v>371</v>
      </c>
      <c r="D462" s="120">
        <v>66361.4</v>
      </c>
      <c r="E462" s="120">
        <v>0</v>
      </c>
      <c r="F462" s="121" t="s">
        <v>435</v>
      </c>
    </row>
    <row r="463" spans="1:6" ht="12.75">
      <c r="A463" s="109" t="s">
        <v>614</v>
      </c>
      <c r="B463" s="110"/>
      <c r="C463" s="110"/>
      <c r="D463" s="111">
        <v>1858.12</v>
      </c>
      <c r="E463" s="111">
        <v>249.11</v>
      </c>
      <c r="F463" s="112" t="s">
        <v>615</v>
      </c>
    </row>
    <row r="464" spans="1:6" ht="12.75">
      <c r="A464" s="113" t="s">
        <v>616</v>
      </c>
      <c r="B464" s="114"/>
      <c r="C464" s="114"/>
      <c r="D464" s="115">
        <v>1858.12</v>
      </c>
      <c r="E464" s="115">
        <v>249.11</v>
      </c>
      <c r="F464" s="116" t="s">
        <v>615</v>
      </c>
    </row>
    <row r="465" spans="1:6" ht="12.75">
      <c r="A465" s="107" t="s">
        <v>462</v>
      </c>
      <c r="B465" s="117"/>
      <c r="C465" s="117"/>
      <c r="D465" s="118">
        <v>1858.12</v>
      </c>
      <c r="E465" s="118">
        <v>249.11</v>
      </c>
      <c r="F465" s="119" t="s">
        <v>615</v>
      </c>
    </row>
    <row r="466" spans="1:6" ht="12.75">
      <c r="A466" s="107" t="s">
        <v>178</v>
      </c>
      <c r="B466" s="117"/>
      <c r="C466" s="117" t="s">
        <v>179</v>
      </c>
      <c r="D466" s="118">
        <v>1858.12</v>
      </c>
      <c r="E466" s="118">
        <v>249.11</v>
      </c>
      <c r="F466" s="119" t="s">
        <v>615</v>
      </c>
    </row>
    <row r="467" spans="1:6" ht="12.75">
      <c r="A467" s="92" t="s">
        <v>199</v>
      </c>
      <c r="B467" s="93"/>
      <c r="C467" s="93" t="s">
        <v>200</v>
      </c>
      <c r="D467" s="120">
        <v>1858.12</v>
      </c>
      <c r="E467" s="120">
        <v>249.11</v>
      </c>
      <c r="F467" s="121" t="s">
        <v>615</v>
      </c>
    </row>
    <row r="468" spans="1:6" ht="12.75">
      <c r="A468" s="92" t="s">
        <v>217</v>
      </c>
      <c r="B468" s="93"/>
      <c r="C468" s="93" t="s">
        <v>218</v>
      </c>
      <c r="D468" s="120">
        <v>0</v>
      </c>
      <c r="E468" s="120">
        <v>249.11</v>
      </c>
      <c r="F468" s="121" t="s">
        <v>435</v>
      </c>
    </row>
    <row r="469" spans="1:6" ht="12.75">
      <c r="A469" s="92" t="s">
        <v>223</v>
      </c>
      <c r="B469" s="93"/>
      <c r="C469" s="93" t="s">
        <v>224</v>
      </c>
      <c r="D469" s="120">
        <v>0</v>
      </c>
      <c r="E469" s="120">
        <v>249.11</v>
      </c>
      <c r="F469" s="121" t="s">
        <v>435</v>
      </c>
    </row>
    <row r="470" spans="1:6" ht="12.75">
      <c r="A470" s="103" t="s">
        <v>408</v>
      </c>
      <c r="B470" s="104"/>
      <c r="C470" s="104"/>
      <c r="D470" s="105">
        <v>233287.78</v>
      </c>
      <c r="E470" s="105">
        <v>110485.07</v>
      </c>
      <c r="F470" s="106" t="s">
        <v>409</v>
      </c>
    </row>
    <row r="471" spans="1:6" ht="33.75" customHeight="1">
      <c r="A471" s="107"/>
      <c r="B471" s="143" t="s">
        <v>182</v>
      </c>
      <c r="C471" s="143"/>
      <c r="D471" s="108" t="s">
        <v>617</v>
      </c>
      <c r="E471" s="108" t="s">
        <v>618</v>
      </c>
      <c r="F471" s="108" t="s">
        <v>619</v>
      </c>
    </row>
    <row r="472" spans="1:6" ht="12.75">
      <c r="A472" s="109" t="s">
        <v>620</v>
      </c>
      <c r="B472" s="110"/>
      <c r="C472" s="110"/>
      <c r="D472" s="111">
        <v>233287.78</v>
      </c>
      <c r="E472" s="111">
        <v>110485.07</v>
      </c>
      <c r="F472" s="112" t="s">
        <v>409</v>
      </c>
    </row>
    <row r="473" spans="1:6" ht="12.75">
      <c r="A473" s="125" t="s">
        <v>621</v>
      </c>
      <c r="B473" s="126"/>
      <c r="C473" s="126"/>
      <c r="D473" s="127">
        <v>233287.78</v>
      </c>
      <c r="E473" s="127">
        <v>110485.07</v>
      </c>
      <c r="F473" s="128" t="s">
        <v>409</v>
      </c>
    </row>
    <row r="474" spans="1:6" ht="12.75">
      <c r="A474" s="113" t="s">
        <v>622</v>
      </c>
      <c r="B474" s="114"/>
      <c r="C474" s="114"/>
      <c r="D474" s="115">
        <v>228220.6</v>
      </c>
      <c r="E474" s="115">
        <v>109633.42</v>
      </c>
      <c r="F474" s="116" t="s">
        <v>623</v>
      </c>
    </row>
    <row r="475" spans="1:6" ht="12.75">
      <c r="A475" s="107" t="s">
        <v>462</v>
      </c>
      <c r="B475" s="117"/>
      <c r="C475" s="117"/>
      <c r="D475" s="118">
        <v>199020.6</v>
      </c>
      <c r="E475" s="118">
        <v>109633.42</v>
      </c>
      <c r="F475" s="119" t="s">
        <v>624</v>
      </c>
    </row>
    <row r="476" spans="1:6" ht="12.75">
      <c r="A476" s="107" t="s">
        <v>178</v>
      </c>
      <c r="B476" s="117"/>
      <c r="C476" s="117" t="s">
        <v>179</v>
      </c>
      <c r="D476" s="118">
        <v>199020.6</v>
      </c>
      <c r="E476" s="118">
        <v>109633.42</v>
      </c>
      <c r="F476" s="119" t="s">
        <v>624</v>
      </c>
    </row>
    <row r="477" spans="1:6" ht="12.75">
      <c r="A477" s="92" t="s">
        <v>180</v>
      </c>
      <c r="B477" s="93"/>
      <c r="C477" s="93" t="s">
        <v>181</v>
      </c>
      <c r="D477" s="120">
        <v>147486.05</v>
      </c>
      <c r="E477" s="120">
        <v>82609.02</v>
      </c>
      <c r="F477" s="121" t="s">
        <v>625</v>
      </c>
    </row>
    <row r="478" spans="1:6" ht="12.75">
      <c r="A478" s="92" t="s">
        <v>188</v>
      </c>
      <c r="B478" s="93"/>
      <c r="C478" s="93" t="s">
        <v>189</v>
      </c>
      <c r="D478" s="120">
        <v>0</v>
      </c>
      <c r="E478" s="120">
        <v>70296.68</v>
      </c>
      <c r="F478" s="121" t="s">
        <v>435</v>
      </c>
    </row>
    <row r="479" spans="1:6" ht="12.75">
      <c r="A479" s="92" t="s">
        <v>190</v>
      </c>
      <c r="B479" s="93"/>
      <c r="C479" s="93" t="s">
        <v>191</v>
      </c>
      <c r="D479" s="120">
        <v>0</v>
      </c>
      <c r="E479" s="120">
        <v>70296.68</v>
      </c>
      <c r="F479" s="121" t="s">
        <v>435</v>
      </c>
    </row>
    <row r="480" spans="1:6" ht="12.75">
      <c r="A480" s="92" t="s">
        <v>192</v>
      </c>
      <c r="B480" s="93"/>
      <c r="C480" s="93" t="s">
        <v>193</v>
      </c>
      <c r="D480" s="120">
        <v>0</v>
      </c>
      <c r="E480" s="120">
        <v>1372.2</v>
      </c>
      <c r="F480" s="121" t="s">
        <v>435</v>
      </c>
    </row>
    <row r="481" spans="1:6" ht="12.75">
      <c r="A481" s="92" t="s">
        <v>194</v>
      </c>
      <c r="B481" s="93"/>
      <c r="C481" s="93" t="s">
        <v>193</v>
      </c>
      <c r="D481" s="120">
        <v>0</v>
      </c>
      <c r="E481" s="120">
        <v>1372.2</v>
      </c>
      <c r="F481" s="121" t="s">
        <v>435</v>
      </c>
    </row>
    <row r="482" spans="1:6" ht="12.75">
      <c r="A482" s="92" t="s">
        <v>195</v>
      </c>
      <c r="B482" s="93"/>
      <c r="C482" s="93" t="s">
        <v>196</v>
      </c>
      <c r="D482" s="120">
        <v>0</v>
      </c>
      <c r="E482" s="120">
        <v>10940.14</v>
      </c>
      <c r="F482" s="121" t="s">
        <v>435</v>
      </c>
    </row>
    <row r="483" spans="1:6" ht="12.75">
      <c r="A483" s="92" t="s">
        <v>197</v>
      </c>
      <c r="B483" s="93"/>
      <c r="C483" s="93" t="s">
        <v>198</v>
      </c>
      <c r="D483" s="120">
        <v>0</v>
      </c>
      <c r="E483" s="120">
        <v>10940.14</v>
      </c>
      <c r="F483" s="121" t="s">
        <v>435</v>
      </c>
    </row>
    <row r="484" spans="1:6" ht="12.75">
      <c r="A484" s="92" t="s">
        <v>199</v>
      </c>
      <c r="B484" s="93"/>
      <c r="C484" s="93" t="s">
        <v>200</v>
      </c>
      <c r="D484" s="120">
        <v>49734.55</v>
      </c>
      <c r="E484" s="120">
        <v>26600.01</v>
      </c>
      <c r="F484" s="121" t="s">
        <v>626</v>
      </c>
    </row>
    <row r="485" spans="1:6" ht="12.75">
      <c r="A485" s="92" t="s">
        <v>207</v>
      </c>
      <c r="B485" s="93"/>
      <c r="C485" s="93" t="s">
        <v>208</v>
      </c>
      <c r="D485" s="120">
        <v>0</v>
      </c>
      <c r="E485" s="120">
        <v>1617.08</v>
      </c>
      <c r="F485" s="121" t="s">
        <v>435</v>
      </c>
    </row>
    <row r="486" spans="1:6" ht="12.75">
      <c r="A486" s="92" t="s">
        <v>209</v>
      </c>
      <c r="B486" s="93"/>
      <c r="C486" s="93" t="s">
        <v>210</v>
      </c>
      <c r="D486" s="120">
        <v>0</v>
      </c>
      <c r="E486" s="120">
        <v>68.04</v>
      </c>
      <c r="F486" s="121" t="s">
        <v>435</v>
      </c>
    </row>
    <row r="487" spans="1:6" ht="12.75">
      <c r="A487" s="92" t="s">
        <v>211</v>
      </c>
      <c r="B487" s="93"/>
      <c r="C487" s="93" t="s">
        <v>212</v>
      </c>
      <c r="D487" s="120">
        <v>0</v>
      </c>
      <c r="E487" s="120">
        <v>994.3</v>
      </c>
      <c r="F487" s="121" t="s">
        <v>435</v>
      </c>
    </row>
    <row r="488" spans="1:6" ht="12.75">
      <c r="A488" s="92" t="s">
        <v>213</v>
      </c>
      <c r="B488" s="93"/>
      <c r="C488" s="93" t="s">
        <v>214</v>
      </c>
      <c r="D488" s="120">
        <v>0</v>
      </c>
      <c r="E488" s="120">
        <v>554.74</v>
      </c>
      <c r="F488" s="121" t="s">
        <v>435</v>
      </c>
    </row>
    <row r="489" spans="1:6" ht="12.75">
      <c r="A489" s="92" t="s">
        <v>217</v>
      </c>
      <c r="B489" s="93"/>
      <c r="C489" s="93" t="s">
        <v>218</v>
      </c>
      <c r="D489" s="120">
        <v>0</v>
      </c>
      <c r="E489" s="120">
        <v>17461.2</v>
      </c>
      <c r="F489" s="121" t="s">
        <v>435</v>
      </c>
    </row>
    <row r="490" spans="1:6" ht="12.75">
      <c r="A490" s="92" t="s">
        <v>219</v>
      </c>
      <c r="B490" s="93"/>
      <c r="C490" s="93" t="s">
        <v>220</v>
      </c>
      <c r="D490" s="120">
        <v>0</v>
      </c>
      <c r="E490" s="120">
        <v>3221</v>
      </c>
      <c r="F490" s="121" t="s">
        <v>435</v>
      </c>
    </row>
    <row r="491" spans="1:6" ht="12.75">
      <c r="A491" s="92" t="s">
        <v>221</v>
      </c>
      <c r="B491" s="93"/>
      <c r="C491" s="93" t="s">
        <v>222</v>
      </c>
      <c r="D491" s="120">
        <v>0</v>
      </c>
      <c r="E491" s="120">
        <v>9963.33</v>
      </c>
      <c r="F491" s="121" t="s">
        <v>435</v>
      </c>
    </row>
    <row r="492" spans="1:6" ht="12.75">
      <c r="A492" s="92" t="s">
        <v>223</v>
      </c>
      <c r="B492" s="93"/>
      <c r="C492" s="93" t="s">
        <v>224</v>
      </c>
      <c r="D492" s="120">
        <v>0</v>
      </c>
      <c r="E492" s="120">
        <v>992.08</v>
      </c>
      <c r="F492" s="121" t="s">
        <v>435</v>
      </c>
    </row>
    <row r="493" spans="1:6" ht="12.75">
      <c r="A493" s="92" t="s">
        <v>225</v>
      </c>
      <c r="B493" s="93"/>
      <c r="C493" s="93" t="s">
        <v>226</v>
      </c>
      <c r="D493" s="120">
        <v>0</v>
      </c>
      <c r="E493" s="120">
        <v>326.76</v>
      </c>
      <c r="F493" s="121" t="s">
        <v>435</v>
      </c>
    </row>
    <row r="494" spans="1:6" ht="12.75">
      <c r="A494" s="92" t="s">
        <v>227</v>
      </c>
      <c r="B494" s="93"/>
      <c r="C494" s="93" t="s">
        <v>228</v>
      </c>
      <c r="D494" s="120">
        <v>0</v>
      </c>
      <c r="E494" s="120">
        <v>2687.63</v>
      </c>
      <c r="F494" s="121" t="s">
        <v>435</v>
      </c>
    </row>
    <row r="495" spans="1:6" ht="12.75">
      <c r="A495" s="92" t="s">
        <v>229</v>
      </c>
      <c r="B495" s="93"/>
      <c r="C495" s="93" t="s">
        <v>230</v>
      </c>
      <c r="D495" s="120">
        <v>0</v>
      </c>
      <c r="E495" s="120">
        <v>270.4</v>
      </c>
      <c r="F495" s="121" t="s">
        <v>435</v>
      </c>
    </row>
    <row r="496" spans="1:6" ht="12.75">
      <c r="A496" s="92" t="s">
        <v>231</v>
      </c>
      <c r="B496" s="93"/>
      <c r="C496" s="93" t="s">
        <v>232</v>
      </c>
      <c r="D496" s="120">
        <v>0</v>
      </c>
      <c r="E496" s="120">
        <v>7450.09</v>
      </c>
      <c r="F496" s="121" t="s">
        <v>435</v>
      </c>
    </row>
    <row r="497" spans="1:6" ht="12.75">
      <c r="A497" s="92" t="s">
        <v>233</v>
      </c>
      <c r="B497" s="93"/>
      <c r="C497" s="93" t="s">
        <v>234</v>
      </c>
      <c r="D497" s="120">
        <v>0</v>
      </c>
      <c r="E497" s="120">
        <v>928.64</v>
      </c>
      <c r="F497" s="121" t="s">
        <v>435</v>
      </c>
    </row>
    <row r="498" spans="1:6" ht="12.75">
      <c r="A498" s="92" t="s">
        <v>235</v>
      </c>
      <c r="B498" s="93"/>
      <c r="C498" s="93" t="s">
        <v>236</v>
      </c>
      <c r="D498" s="120">
        <v>0</v>
      </c>
      <c r="E498" s="120">
        <v>837.5</v>
      </c>
      <c r="F498" s="121" t="s">
        <v>435</v>
      </c>
    </row>
    <row r="499" spans="1:6" ht="12.75">
      <c r="A499" s="92" t="s">
        <v>239</v>
      </c>
      <c r="B499" s="93"/>
      <c r="C499" s="93" t="s">
        <v>240</v>
      </c>
      <c r="D499" s="120">
        <v>0</v>
      </c>
      <c r="E499" s="120">
        <v>435.81</v>
      </c>
      <c r="F499" s="121" t="s">
        <v>435</v>
      </c>
    </row>
    <row r="500" spans="1:6" ht="12.75">
      <c r="A500" s="92" t="s">
        <v>243</v>
      </c>
      <c r="B500" s="93"/>
      <c r="C500" s="93" t="s">
        <v>244</v>
      </c>
      <c r="D500" s="120">
        <v>0</v>
      </c>
      <c r="E500" s="120">
        <v>422.1</v>
      </c>
      <c r="F500" s="121" t="s">
        <v>435</v>
      </c>
    </row>
    <row r="501" spans="1:6" ht="12.75">
      <c r="A501" s="92" t="s">
        <v>245</v>
      </c>
      <c r="B501" s="93"/>
      <c r="C501" s="93" t="s">
        <v>246</v>
      </c>
      <c r="D501" s="120">
        <v>0</v>
      </c>
      <c r="E501" s="120">
        <v>3123.54</v>
      </c>
      <c r="F501" s="121" t="s">
        <v>435</v>
      </c>
    </row>
    <row r="502" spans="1:6" ht="12.75">
      <c r="A502" s="92" t="s">
        <v>247</v>
      </c>
      <c r="B502" s="93"/>
      <c r="C502" s="93" t="s">
        <v>248</v>
      </c>
      <c r="D502" s="120">
        <v>0</v>
      </c>
      <c r="E502" s="120">
        <v>502.5</v>
      </c>
      <c r="F502" s="121" t="s">
        <v>435</v>
      </c>
    </row>
    <row r="503" spans="1:6" ht="12.75">
      <c r="A503" s="92" t="s">
        <v>249</v>
      </c>
      <c r="B503" s="93"/>
      <c r="C503" s="93" t="s">
        <v>250</v>
      </c>
      <c r="D503" s="120">
        <v>0</v>
      </c>
      <c r="E503" s="120">
        <v>1200</v>
      </c>
      <c r="F503" s="121" t="s">
        <v>435</v>
      </c>
    </row>
    <row r="504" spans="1:6" ht="12.75">
      <c r="A504" s="92" t="s">
        <v>251</v>
      </c>
      <c r="B504" s="93"/>
      <c r="C504" s="93" t="s">
        <v>252</v>
      </c>
      <c r="D504" s="120">
        <v>0</v>
      </c>
      <c r="E504" s="120">
        <v>71.64</v>
      </c>
      <c r="F504" s="121" t="s">
        <v>435</v>
      </c>
    </row>
    <row r="505" spans="1:6" ht="12.75">
      <c r="A505" s="92" t="s">
        <v>255</v>
      </c>
      <c r="B505" s="93"/>
      <c r="C505" s="93" t="s">
        <v>256</v>
      </c>
      <c r="D505" s="120">
        <v>0</v>
      </c>
      <c r="E505" s="120">
        <v>71.64</v>
      </c>
      <c r="F505" s="121" t="s">
        <v>435</v>
      </c>
    </row>
    <row r="506" spans="1:6" ht="12.75">
      <c r="A506" s="92" t="s">
        <v>264</v>
      </c>
      <c r="B506" s="93"/>
      <c r="C506" s="93" t="s">
        <v>265</v>
      </c>
      <c r="D506" s="120">
        <v>1800</v>
      </c>
      <c r="E506" s="120">
        <v>424.39</v>
      </c>
      <c r="F506" s="121" t="s">
        <v>627</v>
      </c>
    </row>
    <row r="507" spans="1:6" ht="12.75">
      <c r="A507" s="92" t="s">
        <v>278</v>
      </c>
      <c r="B507" s="93"/>
      <c r="C507" s="93" t="s">
        <v>279</v>
      </c>
      <c r="D507" s="120">
        <v>0</v>
      </c>
      <c r="E507" s="120">
        <v>424.39</v>
      </c>
      <c r="F507" s="121" t="s">
        <v>435</v>
      </c>
    </row>
    <row r="508" spans="1:6" ht="12.75">
      <c r="A508" s="92" t="s">
        <v>280</v>
      </c>
      <c r="B508" s="93"/>
      <c r="C508" s="93" t="s">
        <v>281</v>
      </c>
      <c r="D508" s="120">
        <v>0</v>
      </c>
      <c r="E508" s="120">
        <v>424.39</v>
      </c>
      <c r="F508" s="121" t="s">
        <v>435</v>
      </c>
    </row>
    <row r="509" spans="1:6" ht="12.75">
      <c r="A509" s="107" t="s">
        <v>469</v>
      </c>
      <c r="B509" s="117"/>
      <c r="C509" s="117"/>
      <c r="D509" s="118">
        <v>29200</v>
      </c>
      <c r="E509" s="118">
        <v>0</v>
      </c>
      <c r="F509" s="119" t="s">
        <v>435</v>
      </c>
    </row>
    <row r="510" spans="1:6" ht="12.75">
      <c r="A510" s="107" t="s">
        <v>178</v>
      </c>
      <c r="B510" s="117"/>
      <c r="C510" s="117" t="s">
        <v>179</v>
      </c>
      <c r="D510" s="118">
        <v>29200</v>
      </c>
      <c r="E510" s="118">
        <v>0</v>
      </c>
      <c r="F510" s="119" t="s">
        <v>435</v>
      </c>
    </row>
    <row r="511" spans="1:6" ht="12.75">
      <c r="A511" s="92" t="s">
        <v>180</v>
      </c>
      <c r="B511" s="93"/>
      <c r="C511" s="93" t="s">
        <v>181</v>
      </c>
      <c r="D511" s="120">
        <v>29200</v>
      </c>
      <c r="E511" s="120">
        <v>0</v>
      </c>
      <c r="F511" s="121" t="s">
        <v>435</v>
      </c>
    </row>
    <row r="512" spans="1:6" ht="12.75">
      <c r="A512" s="113" t="s">
        <v>628</v>
      </c>
      <c r="B512" s="114"/>
      <c r="C512" s="114"/>
      <c r="D512" s="115">
        <v>1579.4</v>
      </c>
      <c r="E512" s="115">
        <v>851.65</v>
      </c>
      <c r="F512" s="116" t="s">
        <v>629</v>
      </c>
    </row>
    <row r="513" spans="1:6" ht="12.75">
      <c r="A513" s="107" t="s">
        <v>462</v>
      </c>
      <c r="B513" s="117"/>
      <c r="C513" s="117"/>
      <c r="D513" s="118">
        <v>1579.4</v>
      </c>
      <c r="E513" s="118">
        <v>851.65</v>
      </c>
      <c r="F513" s="119" t="s">
        <v>629</v>
      </c>
    </row>
    <row r="514" spans="1:6" ht="12.75">
      <c r="A514" s="107" t="s">
        <v>178</v>
      </c>
      <c r="B514" s="117"/>
      <c r="C514" s="117" t="s">
        <v>179</v>
      </c>
      <c r="D514" s="118">
        <v>1579.4</v>
      </c>
      <c r="E514" s="118">
        <v>851.65</v>
      </c>
      <c r="F514" s="119" t="s">
        <v>629</v>
      </c>
    </row>
    <row r="515" spans="1:6" ht="12.75">
      <c r="A515" s="92" t="s">
        <v>180</v>
      </c>
      <c r="B515" s="93"/>
      <c r="C515" s="93" t="s">
        <v>181</v>
      </c>
      <c r="D515" s="120">
        <v>1313.95</v>
      </c>
      <c r="E515" s="120">
        <v>586.2</v>
      </c>
      <c r="F515" s="121" t="s">
        <v>630</v>
      </c>
    </row>
    <row r="516" spans="1:6" ht="12.75">
      <c r="A516" s="92" t="s">
        <v>188</v>
      </c>
      <c r="B516" s="93"/>
      <c r="C516" s="93" t="s">
        <v>189</v>
      </c>
      <c r="D516" s="120">
        <v>0</v>
      </c>
      <c r="E516" s="120">
        <v>530.9</v>
      </c>
      <c r="F516" s="121" t="s">
        <v>435</v>
      </c>
    </row>
    <row r="517" spans="1:6" ht="12.75">
      <c r="A517" s="92" t="s">
        <v>190</v>
      </c>
      <c r="B517" s="93"/>
      <c r="C517" s="93" t="s">
        <v>191</v>
      </c>
      <c r="D517" s="120">
        <v>0</v>
      </c>
      <c r="E517" s="120">
        <v>530.9</v>
      </c>
      <c r="F517" s="121" t="s">
        <v>435</v>
      </c>
    </row>
    <row r="518" spans="1:6" ht="12.75">
      <c r="A518" s="92" t="s">
        <v>195</v>
      </c>
      <c r="B518" s="93"/>
      <c r="C518" s="93" t="s">
        <v>196</v>
      </c>
      <c r="D518" s="120">
        <v>0</v>
      </c>
      <c r="E518" s="120">
        <v>55.3</v>
      </c>
      <c r="F518" s="121" t="s">
        <v>435</v>
      </c>
    </row>
    <row r="519" spans="1:6" ht="12.75">
      <c r="A519" s="92" t="s">
        <v>197</v>
      </c>
      <c r="B519" s="93"/>
      <c r="C519" s="93" t="s">
        <v>198</v>
      </c>
      <c r="D519" s="120">
        <v>0</v>
      </c>
      <c r="E519" s="120">
        <v>55.3</v>
      </c>
      <c r="F519" s="121" t="s">
        <v>435</v>
      </c>
    </row>
    <row r="520" spans="1:6" ht="12.75">
      <c r="A520" s="92" t="s">
        <v>199</v>
      </c>
      <c r="B520" s="93"/>
      <c r="C520" s="93" t="s">
        <v>200</v>
      </c>
      <c r="D520" s="120">
        <v>265.45</v>
      </c>
      <c r="E520" s="120">
        <v>265.45</v>
      </c>
      <c r="F520" s="121" t="s">
        <v>446</v>
      </c>
    </row>
    <row r="521" spans="1:6" ht="12.75">
      <c r="A521" s="92" t="s">
        <v>217</v>
      </c>
      <c r="B521" s="93"/>
      <c r="C521" s="93" t="s">
        <v>218</v>
      </c>
      <c r="D521" s="120">
        <v>0</v>
      </c>
      <c r="E521" s="120">
        <v>265.45</v>
      </c>
      <c r="F521" s="121" t="s">
        <v>435</v>
      </c>
    </row>
    <row r="522" spans="1:6" ht="12.75">
      <c r="A522" s="92" t="s">
        <v>219</v>
      </c>
      <c r="B522" s="93"/>
      <c r="C522" s="93" t="s">
        <v>220</v>
      </c>
      <c r="D522" s="120">
        <v>0</v>
      </c>
      <c r="E522" s="120">
        <v>265.45</v>
      </c>
      <c r="F522" s="121" t="s">
        <v>435</v>
      </c>
    </row>
    <row r="523" spans="1:6" ht="12.75">
      <c r="A523" s="113" t="s">
        <v>631</v>
      </c>
      <c r="B523" s="114"/>
      <c r="C523" s="114"/>
      <c r="D523" s="115">
        <v>3487.78</v>
      </c>
      <c r="E523" s="115">
        <v>0</v>
      </c>
      <c r="F523" s="116" t="s">
        <v>435</v>
      </c>
    </row>
    <row r="524" spans="1:6" ht="12.75">
      <c r="A524" s="107" t="s">
        <v>462</v>
      </c>
      <c r="B524" s="117"/>
      <c r="C524" s="117"/>
      <c r="D524" s="118">
        <v>3487.78</v>
      </c>
      <c r="E524" s="118">
        <v>0</v>
      </c>
      <c r="F524" s="119" t="s">
        <v>435</v>
      </c>
    </row>
    <row r="525" spans="1:6" ht="12.75">
      <c r="A525" s="92" t="s">
        <v>10</v>
      </c>
      <c r="B525" s="93"/>
      <c r="C525" s="93" t="s">
        <v>338</v>
      </c>
      <c r="D525" s="120">
        <v>3487.78</v>
      </c>
      <c r="E525" s="120">
        <v>0</v>
      </c>
      <c r="F525" s="121" t="s">
        <v>435</v>
      </c>
    </row>
    <row r="526" spans="1:6" ht="12.75">
      <c r="A526" s="92" t="s">
        <v>350</v>
      </c>
      <c r="B526" s="93"/>
      <c r="C526" s="93" t="s">
        <v>351</v>
      </c>
      <c r="D526" s="120">
        <v>3487.78</v>
      </c>
      <c r="E526" s="120">
        <v>0</v>
      </c>
      <c r="F526" s="121" t="s">
        <v>435</v>
      </c>
    </row>
    <row r="527" spans="1:6" ht="12.75">
      <c r="A527" s="20"/>
      <c r="B527" s="19"/>
      <c r="C527" s="19"/>
      <c r="D527" s="21"/>
      <c r="E527" s="21"/>
      <c r="F527" s="21"/>
    </row>
    <row r="528" spans="1:6" ht="12.75">
      <c r="A528" s="20"/>
      <c r="B528" s="19"/>
      <c r="C528" s="19"/>
      <c r="D528" s="21"/>
      <c r="E528" s="21"/>
      <c r="F528" s="21"/>
    </row>
    <row r="529" spans="1:6" ht="12.75">
      <c r="A529" s="20"/>
      <c r="B529" s="19"/>
      <c r="C529" s="19"/>
      <c r="D529" s="21"/>
      <c r="E529" s="21"/>
      <c r="F529" s="21"/>
    </row>
    <row r="530" spans="1:6" ht="12.75">
      <c r="A530" s="20"/>
      <c r="B530" s="19"/>
      <c r="C530" s="19"/>
      <c r="D530" s="21"/>
      <c r="E530" s="21"/>
      <c r="F530" s="21"/>
    </row>
    <row r="531" spans="1:6" ht="12.75">
      <c r="A531" s="20"/>
      <c r="B531" s="19"/>
      <c r="C531" s="19"/>
      <c r="D531" s="21"/>
      <c r="E531" s="21"/>
      <c r="F531" s="21"/>
    </row>
    <row r="532" spans="1:6" ht="12.75">
      <c r="A532" s="20"/>
      <c r="B532" s="19"/>
      <c r="C532" s="19"/>
      <c r="D532" s="21"/>
      <c r="E532" s="21"/>
      <c r="F532" s="21"/>
    </row>
    <row r="533" spans="1:6" ht="12.75">
      <c r="A533" s="20"/>
      <c r="B533" s="19"/>
      <c r="C533" s="19"/>
      <c r="D533" s="21"/>
      <c r="E533" s="21"/>
      <c r="F533" s="21"/>
    </row>
    <row r="534" spans="1:6" ht="12.75">
      <c r="A534" s="20"/>
      <c r="B534" s="19"/>
      <c r="C534" s="19"/>
      <c r="D534" s="21"/>
      <c r="E534" s="21"/>
      <c r="F534" s="21"/>
    </row>
    <row r="535" spans="1:6" ht="12.75">
      <c r="A535" s="20"/>
      <c r="B535" s="19"/>
      <c r="C535" s="19"/>
      <c r="D535" s="21"/>
      <c r="E535" s="21"/>
      <c r="F535" s="21"/>
    </row>
    <row r="536" spans="1:6" ht="12.75">
      <c r="A536" s="20"/>
      <c r="B536" s="19"/>
      <c r="C536" s="19"/>
      <c r="D536" s="21"/>
      <c r="E536" s="21"/>
      <c r="F536" s="21"/>
    </row>
    <row r="537" spans="1:6" ht="12.75">
      <c r="A537" s="20"/>
      <c r="B537" s="19"/>
      <c r="C537" s="19"/>
      <c r="D537" s="21"/>
      <c r="E537" s="21"/>
      <c r="F537" s="21"/>
    </row>
    <row r="538" spans="1:6" ht="12.75">
      <c r="A538" s="20"/>
      <c r="B538" s="19"/>
      <c r="C538" s="19"/>
      <c r="D538" s="21"/>
      <c r="E538" s="21"/>
      <c r="F538" s="21"/>
    </row>
    <row r="539" spans="1:6" ht="12.75">
      <c r="A539" s="20"/>
      <c r="B539" s="19"/>
      <c r="C539" s="19"/>
      <c r="D539" s="21"/>
      <c r="E539" s="21"/>
      <c r="F539" s="21"/>
    </row>
    <row r="540" spans="1:6" ht="12.75">
      <c r="A540" s="20"/>
      <c r="B540" s="19"/>
      <c r="C540" s="19"/>
      <c r="D540" s="21"/>
      <c r="E540" s="21"/>
      <c r="F540" s="21"/>
    </row>
    <row r="541" spans="1:6" ht="12.75">
      <c r="A541" s="20"/>
      <c r="B541" s="19"/>
      <c r="C541" s="19"/>
      <c r="D541" s="21"/>
      <c r="E541" s="21"/>
      <c r="F541" s="21"/>
    </row>
  </sheetData>
  <sheetProtection/>
  <mergeCells count="4">
    <mergeCell ref="A1:F1"/>
    <mergeCell ref="B80:C80"/>
    <mergeCell ref="B7:C7"/>
    <mergeCell ref="B471:C471"/>
  </mergeCells>
  <printOptions/>
  <pageMargins left="0.19791666666666666" right="0.15625" top="0.3125" bottom="0.19791666666666666" header="0" footer="0"/>
  <pageSetup fitToHeight="0" fitToWidth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zoomScale="90" zoomScaleNormal="90" zoomScalePageLayoutView="0" workbookViewId="0" topLeftCell="A8">
      <selection activeCell="A8" sqref="A8"/>
    </sheetView>
  </sheetViews>
  <sheetFormatPr defaultColWidth="9.140625" defaultRowHeight="12.75"/>
  <cols>
    <col min="1" max="1" width="126.57421875" style="0" customWidth="1"/>
  </cols>
  <sheetData>
    <row r="1" ht="398.25">
      <c r="A1" s="8" t="s">
        <v>741</v>
      </c>
    </row>
    <row r="2" ht="409.5">
      <c r="A2" s="22" t="s">
        <v>668</v>
      </c>
    </row>
    <row r="3" ht="369.75">
      <c r="A3" s="22" t="s">
        <v>669</v>
      </c>
    </row>
    <row r="4" ht="344.25">
      <c r="A4" s="22" t="s">
        <v>670</v>
      </c>
    </row>
    <row r="5" ht="357">
      <c r="A5" s="22" t="s">
        <v>671</v>
      </c>
    </row>
    <row r="6" ht="382.5">
      <c r="A6" s="22" t="s">
        <v>672</v>
      </c>
    </row>
    <row r="7" ht="369.75">
      <c r="A7" s="22" t="s">
        <v>673</v>
      </c>
    </row>
    <row r="8" ht="331.5">
      <c r="A8" s="22" t="s">
        <v>674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10.421875" style="0" customWidth="1"/>
  </cols>
  <sheetData>
    <row r="1" ht="15.75">
      <c r="A1" s="131" t="s">
        <v>728</v>
      </c>
    </row>
    <row r="2" spans="1:13" ht="15">
      <c r="A2" s="130" t="s">
        <v>727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5" t="s">
        <v>675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>
      <c r="A4" s="25" t="s">
        <v>676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144" t="s">
        <v>677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2.75">
      <c r="A6" s="25" t="s">
        <v>678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2.75">
      <c r="A7" s="25" t="s">
        <v>679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>
      <c r="A8" s="26" t="s">
        <v>680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56.25">
      <c r="A9" s="27" t="s">
        <v>681</v>
      </c>
      <c r="B9" s="28" t="s">
        <v>682</v>
      </c>
      <c r="C9" s="28" t="s">
        <v>683</v>
      </c>
      <c r="D9" s="28" t="s">
        <v>684</v>
      </c>
      <c r="E9" s="28" t="s">
        <v>685</v>
      </c>
      <c r="F9" s="28" t="s">
        <v>686</v>
      </c>
      <c r="G9" s="28" t="s">
        <v>687</v>
      </c>
      <c r="H9" s="28" t="s">
        <v>688</v>
      </c>
      <c r="I9" s="28" t="s">
        <v>689</v>
      </c>
      <c r="J9" s="28" t="s">
        <v>690</v>
      </c>
      <c r="K9" s="28" t="s">
        <v>691</v>
      </c>
      <c r="L9" s="24"/>
      <c r="M9" s="25"/>
    </row>
    <row r="10" spans="1:13" ht="45">
      <c r="A10" s="27" t="s">
        <v>692</v>
      </c>
      <c r="B10" s="27" t="s">
        <v>693</v>
      </c>
      <c r="C10" s="28" t="s">
        <v>694</v>
      </c>
      <c r="D10" s="29">
        <v>463085.02</v>
      </c>
      <c r="E10" s="29">
        <v>459210.73</v>
      </c>
      <c r="F10" s="29">
        <v>459210.73</v>
      </c>
      <c r="G10" s="29">
        <v>251261.98</v>
      </c>
      <c r="H10" s="27">
        <v>0</v>
      </c>
      <c r="I10" s="27">
        <v>207948.75</v>
      </c>
      <c r="J10" s="27" t="s">
        <v>695</v>
      </c>
      <c r="K10" s="27" t="s">
        <v>696</v>
      </c>
      <c r="L10" s="24"/>
      <c r="M10" s="24"/>
    </row>
    <row r="11" spans="1:13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4"/>
      <c r="M11" s="24"/>
    </row>
    <row r="12" spans="1:13" ht="12.75">
      <c r="A12" s="27" t="s">
        <v>697</v>
      </c>
      <c r="B12" s="29"/>
      <c r="C12" s="27"/>
      <c r="D12" s="29">
        <v>463085.02</v>
      </c>
      <c r="E12" s="29">
        <v>459210.73</v>
      </c>
      <c r="F12" s="29">
        <v>459210.73</v>
      </c>
      <c r="G12" s="29">
        <v>251261.98</v>
      </c>
      <c r="H12" s="27">
        <v>0</v>
      </c>
      <c r="I12" s="29">
        <v>207948.75</v>
      </c>
      <c r="J12" s="27"/>
      <c r="K12" s="27"/>
      <c r="L12" s="24"/>
      <c r="M12" s="24"/>
    </row>
    <row r="13" spans="1:13" ht="12.75">
      <c r="A13" s="26" t="s">
        <v>698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7" t="s">
        <v>699</v>
      </c>
      <c r="B14" s="27" t="s">
        <v>700</v>
      </c>
      <c r="C14" s="27" t="s">
        <v>664</v>
      </c>
      <c r="D14" s="27" t="s">
        <v>701</v>
      </c>
      <c r="E14" s="27" t="s">
        <v>702</v>
      </c>
      <c r="F14" s="27" t="s">
        <v>703</v>
      </c>
      <c r="G14" s="27" t="s">
        <v>704</v>
      </c>
      <c r="H14" s="27" t="s">
        <v>705</v>
      </c>
      <c r="I14" s="27" t="s">
        <v>706</v>
      </c>
      <c r="J14" s="24"/>
      <c r="K14" s="24"/>
      <c r="L14" s="24"/>
      <c r="M14" s="24"/>
    </row>
    <row r="15" spans="1:13" ht="12.75">
      <c r="A15" s="27" t="s">
        <v>692</v>
      </c>
      <c r="B15" s="27" t="s">
        <v>707</v>
      </c>
      <c r="C15" s="27" t="s">
        <v>708</v>
      </c>
      <c r="D15" s="27"/>
      <c r="E15" s="29">
        <v>20536.68</v>
      </c>
      <c r="F15" s="27">
        <v>0</v>
      </c>
      <c r="G15" s="29">
        <v>2445.26</v>
      </c>
      <c r="H15" s="29">
        <v>22981.94</v>
      </c>
      <c r="I15" s="27"/>
      <c r="J15" s="24"/>
      <c r="K15" s="24"/>
      <c r="L15" s="24"/>
      <c r="M15" s="24"/>
    </row>
    <row r="16" spans="1:13" ht="12.75">
      <c r="A16" s="27" t="s">
        <v>697</v>
      </c>
      <c r="B16" s="27"/>
      <c r="C16" s="29"/>
      <c r="D16" s="27"/>
      <c r="E16" s="29">
        <v>20536.68</v>
      </c>
      <c r="F16" s="27">
        <v>0</v>
      </c>
      <c r="G16" s="29">
        <v>2445.26</v>
      </c>
      <c r="H16" s="29">
        <v>22981.94</v>
      </c>
      <c r="I16" s="27"/>
      <c r="J16" s="24"/>
      <c r="K16" s="24"/>
      <c r="L16" s="24"/>
      <c r="M16" s="24"/>
    </row>
    <row r="17" spans="1:13" ht="12.75">
      <c r="A17" s="25" t="s">
        <v>709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4"/>
    </row>
    <row r="18" spans="1:13" ht="12.75">
      <c r="A18" s="25" t="s">
        <v>710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4"/>
    </row>
    <row r="19" spans="1:13" ht="12.75">
      <c r="A19" s="30" t="s">
        <v>711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4"/>
    </row>
    <row r="20" spans="1:13" ht="56.25">
      <c r="A20" s="27" t="s">
        <v>681</v>
      </c>
      <c r="B20" s="28" t="s">
        <v>682</v>
      </c>
      <c r="C20" s="28" t="s">
        <v>683</v>
      </c>
      <c r="D20" s="28" t="s">
        <v>684</v>
      </c>
      <c r="E20" s="28" t="s">
        <v>685</v>
      </c>
      <c r="F20" s="28" t="s">
        <v>686</v>
      </c>
      <c r="G20" s="28" t="s">
        <v>687</v>
      </c>
      <c r="H20" s="28" t="s">
        <v>688</v>
      </c>
      <c r="I20" s="28" t="s">
        <v>712</v>
      </c>
      <c r="J20" s="28" t="s">
        <v>690</v>
      </c>
      <c r="K20" s="28" t="s">
        <v>691</v>
      </c>
      <c r="L20" s="25"/>
      <c r="M20" s="24"/>
    </row>
    <row r="21" spans="1:13" ht="33.75">
      <c r="A21" s="27" t="s">
        <v>692</v>
      </c>
      <c r="B21" s="27" t="s">
        <v>713</v>
      </c>
      <c r="C21" s="28" t="s">
        <v>714</v>
      </c>
      <c r="D21" s="27">
        <v>15926.74</v>
      </c>
      <c r="E21" s="29">
        <v>15507.02</v>
      </c>
      <c r="F21" s="29">
        <v>0</v>
      </c>
      <c r="G21" s="29">
        <v>0</v>
      </c>
      <c r="H21" s="27">
        <v>15507.02</v>
      </c>
      <c r="I21" s="29">
        <v>15507.02</v>
      </c>
      <c r="J21" s="31">
        <v>44935</v>
      </c>
      <c r="K21" s="31" t="s">
        <v>715</v>
      </c>
      <c r="L21" s="25"/>
      <c r="M21" s="24"/>
    </row>
    <row r="22" spans="1:13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5"/>
      <c r="M22" s="24"/>
    </row>
    <row r="23" spans="1:13" ht="12.75">
      <c r="A23" s="32" t="s">
        <v>697</v>
      </c>
      <c r="B23" s="33"/>
      <c r="C23" s="32"/>
      <c r="D23" s="32">
        <v>15926.74</v>
      </c>
      <c r="E23" s="33">
        <v>15507.2</v>
      </c>
      <c r="F23" s="33">
        <v>0</v>
      </c>
      <c r="G23" s="32">
        <v>0</v>
      </c>
      <c r="H23" s="32">
        <v>15507.02</v>
      </c>
      <c r="I23" s="33">
        <v>15507.02</v>
      </c>
      <c r="J23" s="32"/>
      <c r="K23" s="34"/>
      <c r="L23" s="35"/>
      <c r="M23" s="36"/>
    </row>
    <row r="24" spans="1:13" ht="12.75">
      <c r="A24" s="26" t="s">
        <v>716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7" t="s">
        <v>699</v>
      </c>
      <c r="B25" s="27" t="s">
        <v>700</v>
      </c>
      <c r="C25" s="27" t="s">
        <v>664</v>
      </c>
      <c r="D25" s="27" t="s">
        <v>701</v>
      </c>
      <c r="E25" s="27" t="s">
        <v>717</v>
      </c>
      <c r="F25" s="27" t="s">
        <v>718</v>
      </c>
      <c r="G25" s="27" t="s">
        <v>704</v>
      </c>
      <c r="H25" s="27" t="s">
        <v>705</v>
      </c>
      <c r="I25" s="27" t="s">
        <v>719</v>
      </c>
      <c r="J25" s="24"/>
      <c r="K25" s="24"/>
      <c r="L25" s="24"/>
      <c r="M25" s="24"/>
    </row>
    <row r="26" spans="1:13" ht="12.75">
      <c r="A26" s="27" t="s">
        <v>692</v>
      </c>
      <c r="B26" s="27" t="s">
        <v>707</v>
      </c>
      <c r="C26" s="27" t="s">
        <v>720</v>
      </c>
      <c r="D26" s="27"/>
      <c r="E26" s="27">
        <v>0</v>
      </c>
      <c r="F26" s="27">
        <v>0</v>
      </c>
      <c r="G26" s="29">
        <v>114.54</v>
      </c>
      <c r="H26" s="29">
        <v>114.54</v>
      </c>
      <c r="I26" s="27"/>
      <c r="J26" s="24"/>
      <c r="K26" s="24"/>
      <c r="L26" s="24"/>
      <c r="M26" s="24"/>
    </row>
    <row r="27" spans="1:13" ht="12.75">
      <c r="A27" s="27" t="s">
        <v>697</v>
      </c>
      <c r="B27" s="27"/>
      <c r="C27" s="29"/>
      <c r="D27" s="27"/>
      <c r="E27" s="27">
        <v>0</v>
      </c>
      <c r="F27" s="27">
        <v>0</v>
      </c>
      <c r="G27" s="29">
        <v>114.54</v>
      </c>
      <c r="H27" s="29">
        <v>114.54</v>
      </c>
      <c r="I27" s="27"/>
      <c r="J27" s="24"/>
      <c r="K27" s="24"/>
      <c r="L27" s="24"/>
      <c r="M27" s="24"/>
    </row>
    <row r="28" spans="1:13" ht="12.75">
      <c r="A28" s="25" t="s">
        <v>721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4"/>
    </row>
    <row r="29" spans="1:13" ht="12.75">
      <c r="A29" s="25" t="s">
        <v>722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4"/>
    </row>
    <row r="30" spans="1:13" ht="12.75">
      <c r="A30" s="30" t="s">
        <v>711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4"/>
    </row>
    <row r="31" spans="1:13" ht="56.25">
      <c r="A31" s="27" t="s">
        <v>681</v>
      </c>
      <c r="B31" s="28" t="s">
        <v>682</v>
      </c>
      <c r="C31" s="28" t="s">
        <v>683</v>
      </c>
      <c r="D31" s="28" t="s">
        <v>684</v>
      </c>
      <c r="E31" s="28" t="s">
        <v>685</v>
      </c>
      <c r="F31" s="28" t="s">
        <v>686</v>
      </c>
      <c r="G31" s="28" t="s">
        <v>687</v>
      </c>
      <c r="H31" s="28" t="s">
        <v>688</v>
      </c>
      <c r="I31" s="28" t="s">
        <v>712</v>
      </c>
      <c r="J31" s="28" t="s">
        <v>690</v>
      </c>
      <c r="K31" s="28" t="s">
        <v>691</v>
      </c>
      <c r="L31" s="25"/>
      <c r="M31" s="24"/>
    </row>
    <row r="32" spans="1:13" ht="33.75">
      <c r="A32" s="27" t="s">
        <v>692</v>
      </c>
      <c r="B32" s="27" t="s">
        <v>713</v>
      </c>
      <c r="C32" s="28" t="s">
        <v>714</v>
      </c>
      <c r="D32" s="27">
        <v>32158.47</v>
      </c>
      <c r="E32" s="29">
        <v>32016.09</v>
      </c>
      <c r="F32" s="29">
        <v>0</v>
      </c>
      <c r="G32" s="29">
        <v>0</v>
      </c>
      <c r="H32" s="27">
        <v>32016.09</v>
      </c>
      <c r="I32" s="29">
        <v>32016.09</v>
      </c>
      <c r="J32" s="31" t="s">
        <v>723</v>
      </c>
      <c r="K32" s="31" t="s">
        <v>715</v>
      </c>
      <c r="L32" s="25"/>
      <c r="M32" s="24"/>
    </row>
    <row r="33" spans="1:11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2.75">
      <c r="A34" s="32" t="s">
        <v>697</v>
      </c>
      <c r="B34" s="33"/>
      <c r="C34" s="32"/>
      <c r="D34" s="32">
        <v>32158.47</v>
      </c>
      <c r="E34" s="33">
        <v>32016.09</v>
      </c>
      <c r="F34" s="33">
        <v>0</v>
      </c>
      <c r="G34" s="32">
        <v>0</v>
      </c>
      <c r="H34" s="32">
        <v>32016.09</v>
      </c>
      <c r="I34" s="33">
        <v>32016.09</v>
      </c>
      <c r="J34" s="32"/>
      <c r="K34" s="34"/>
    </row>
    <row r="35" spans="1:13" ht="12.75">
      <c r="A35" s="26" t="s">
        <v>716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4"/>
    </row>
    <row r="36" spans="1:11" ht="12.75">
      <c r="A36" s="27" t="s">
        <v>699</v>
      </c>
      <c r="B36" s="27" t="s">
        <v>700</v>
      </c>
      <c r="C36" s="27" t="s">
        <v>664</v>
      </c>
      <c r="D36" s="27" t="s">
        <v>701</v>
      </c>
      <c r="E36" s="27" t="s">
        <v>717</v>
      </c>
      <c r="F36" s="27" t="s">
        <v>718</v>
      </c>
      <c r="G36" s="27" t="s">
        <v>704</v>
      </c>
      <c r="H36" s="27" t="s">
        <v>705</v>
      </c>
      <c r="I36" s="27" t="s">
        <v>719</v>
      </c>
      <c r="J36" s="24"/>
      <c r="K36" s="24"/>
    </row>
    <row r="37" spans="1:11" ht="12.75">
      <c r="A37" s="27" t="s">
        <v>692</v>
      </c>
      <c r="B37" s="27" t="s">
        <v>707</v>
      </c>
      <c r="C37" s="27" t="s">
        <v>720</v>
      </c>
      <c r="D37" s="27"/>
      <c r="E37" s="27">
        <v>0</v>
      </c>
      <c r="F37" s="27">
        <v>0</v>
      </c>
      <c r="G37" s="29">
        <v>249.02</v>
      </c>
      <c r="H37" s="29">
        <v>249.02</v>
      </c>
      <c r="I37" s="27"/>
      <c r="J37" s="24"/>
      <c r="K37" s="24"/>
    </row>
    <row r="38" spans="1:11" ht="12.75">
      <c r="A38" s="27" t="s">
        <v>697</v>
      </c>
      <c r="B38" s="27"/>
      <c r="C38" s="29"/>
      <c r="D38" s="27"/>
      <c r="E38" s="27">
        <v>0</v>
      </c>
      <c r="F38" s="27">
        <v>0</v>
      </c>
      <c r="G38" s="29">
        <v>249.02</v>
      </c>
      <c r="H38" s="29">
        <v>249.02</v>
      </c>
      <c r="I38" s="27"/>
      <c r="J38" s="24"/>
      <c r="K38" s="24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>
      <c r="A40" s="23" t="s">
        <v>729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144" t="s">
        <v>724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ht="12.75">
      <c r="A42" s="145" t="s">
        <v>725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  <row r="43" spans="1:11" ht="12.75">
      <c r="A43" s="25" t="s">
        <v>742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6" ht="12.75">
      <c r="A44" s="37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11" ht="15">
      <c r="A46" s="23" t="s">
        <v>730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2.75">
      <c r="A47" s="25" t="s">
        <v>726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sheetProtection/>
  <mergeCells count="3">
    <mergeCell ref="A5:M5"/>
    <mergeCell ref="A41:K41"/>
    <mergeCell ref="A42:K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4" sqref="A4:N4"/>
    </sheetView>
  </sheetViews>
  <sheetFormatPr defaultColWidth="9.140625" defaultRowHeight="12.75"/>
  <sheetData>
    <row r="1" spans="1:14" ht="24" customHeight="1">
      <c r="A1" s="146" t="s">
        <v>731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49.5" customHeight="1">
      <c r="A2" s="147" t="s">
        <v>733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89.25" customHeight="1">
      <c r="A3" s="147" t="s">
        <v>738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57.75" customHeight="1">
      <c r="A4" s="149" t="s">
        <v>732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</sheetData>
  <sheetProtection/>
  <mergeCells count="4">
    <mergeCell ref="A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25">
      <selection activeCell="F60" sqref="F60"/>
    </sheetView>
  </sheetViews>
  <sheetFormatPr defaultColWidth="20.7109375" defaultRowHeight="12.75"/>
  <cols>
    <col min="1" max="1" width="6.8515625" style="9" bestFit="1" customWidth="1"/>
    <col min="2" max="2" width="59.00390625" style="9" customWidth="1"/>
    <col min="3" max="3" width="11.8515625" style="11" bestFit="1" customWidth="1"/>
    <col min="4" max="4" width="15.8515625" style="11" bestFit="1" customWidth="1"/>
    <col min="5" max="5" width="13.140625" style="11" bestFit="1" customWidth="1"/>
    <col min="6" max="7" width="10.8515625" style="11" bestFit="1" customWidth="1"/>
    <col min="8" max="16384" width="20.7109375" style="9" customWidth="1"/>
  </cols>
  <sheetData>
    <row r="1" spans="1:7" ht="34.5" customHeight="1">
      <c r="A1" s="137" t="s">
        <v>739</v>
      </c>
      <c r="B1" s="137"/>
      <c r="C1" s="137"/>
      <c r="D1" s="137"/>
      <c r="E1" s="137"/>
      <c r="F1" s="137"/>
      <c r="G1" s="137"/>
    </row>
    <row r="2" spans="1:7" ht="12.75">
      <c r="A2" s="53"/>
      <c r="B2" s="54" t="s">
        <v>0</v>
      </c>
      <c r="C2" s="55">
        <v>347494.12</v>
      </c>
      <c r="D2" s="55">
        <v>3275746.22</v>
      </c>
      <c r="E2" s="55">
        <v>2198896.97</v>
      </c>
      <c r="F2" s="55">
        <v>632.79</v>
      </c>
      <c r="G2" s="55">
        <v>67.13</v>
      </c>
    </row>
    <row r="3" spans="1:7" ht="25.5">
      <c r="A3" s="54" t="s">
        <v>1</v>
      </c>
      <c r="B3" s="54" t="s">
        <v>2</v>
      </c>
      <c r="C3" s="56" t="s">
        <v>3</v>
      </c>
      <c r="D3" s="56" t="s">
        <v>735</v>
      </c>
      <c r="E3" s="56" t="s">
        <v>4</v>
      </c>
      <c r="F3" s="56" t="s">
        <v>5</v>
      </c>
      <c r="G3" s="56" t="s">
        <v>6</v>
      </c>
    </row>
    <row r="4" spans="1:7" ht="12.75">
      <c r="A4" s="53"/>
      <c r="B4" s="57" t="s">
        <v>7</v>
      </c>
      <c r="C4" s="56"/>
      <c r="D4" s="56"/>
      <c r="E4" s="56"/>
      <c r="F4" s="56"/>
      <c r="G4" s="56"/>
    </row>
    <row r="5" spans="1:7" ht="12.75">
      <c r="A5" s="53"/>
      <c r="B5" s="53"/>
      <c r="C5" s="56" t="s">
        <v>8</v>
      </c>
      <c r="D5" s="56" t="s">
        <v>9</v>
      </c>
      <c r="E5" s="56">
        <v>3</v>
      </c>
      <c r="F5" s="56" t="s">
        <v>455</v>
      </c>
      <c r="G5" s="58" t="s">
        <v>650</v>
      </c>
    </row>
    <row r="6" spans="1:7" ht="12.75">
      <c r="A6" s="59" t="s">
        <v>11</v>
      </c>
      <c r="B6" s="59" t="s">
        <v>12</v>
      </c>
      <c r="C6" s="60">
        <v>347184.56</v>
      </c>
      <c r="D6" s="60">
        <v>3240109.15</v>
      </c>
      <c r="E6" s="60">
        <v>2163249.87</v>
      </c>
      <c r="F6" s="60">
        <v>623.0835</v>
      </c>
      <c r="G6" s="60">
        <v>66.76472210820428</v>
      </c>
    </row>
    <row r="7" spans="1:7" ht="12.75">
      <c r="A7" s="59" t="s">
        <v>13</v>
      </c>
      <c r="B7" s="59" t="s">
        <v>14</v>
      </c>
      <c r="C7" s="60">
        <v>187976.72</v>
      </c>
      <c r="D7" s="60">
        <v>415428.22</v>
      </c>
      <c r="E7" s="60">
        <v>250185.34</v>
      </c>
      <c r="F7" s="60">
        <v>133.0937</v>
      </c>
      <c r="G7" s="60">
        <v>60.22348216979578</v>
      </c>
    </row>
    <row r="8" spans="1:7" ht="12.75">
      <c r="A8" s="53"/>
      <c r="B8" s="61" t="s">
        <v>15</v>
      </c>
      <c r="C8" s="62" t="s">
        <v>16</v>
      </c>
      <c r="D8" s="62" t="s">
        <v>17</v>
      </c>
      <c r="E8" s="62" t="s">
        <v>18</v>
      </c>
      <c r="F8" s="62" t="s">
        <v>19</v>
      </c>
      <c r="G8" s="62" t="s">
        <v>20</v>
      </c>
    </row>
    <row r="9" spans="1:7" ht="12.75">
      <c r="A9" s="53" t="s">
        <v>21</v>
      </c>
      <c r="B9" s="53" t="s">
        <v>22</v>
      </c>
      <c r="C9" s="63">
        <v>179062.62</v>
      </c>
      <c r="D9" s="63">
        <v>0</v>
      </c>
      <c r="E9" s="63">
        <v>235490.04</v>
      </c>
      <c r="F9" s="63">
        <v>131.5126</v>
      </c>
      <c r="G9" s="63">
        <v>0</v>
      </c>
    </row>
    <row r="10" spans="1:7" ht="12.75">
      <c r="A10" s="53" t="s">
        <v>23</v>
      </c>
      <c r="B10" s="64" t="s">
        <v>24</v>
      </c>
      <c r="C10" s="63">
        <v>225113.95</v>
      </c>
      <c r="D10" s="63">
        <v>0</v>
      </c>
      <c r="E10" s="63">
        <v>291836.94</v>
      </c>
      <c r="F10" s="63">
        <v>129.6396</v>
      </c>
      <c r="G10" s="63">
        <v>0</v>
      </c>
    </row>
    <row r="11" spans="1:7" ht="12.75">
      <c r="A11" s="53" t="s">
        <v>25</v>
      </c>
      <c r="B11" s="64" t="s">
        <v>26</v>
      </c>
      <c r="C11" s="63">
        <v>10054.74</v>
      </c>
      <c r="D11" s="63">
        <v>0</v>
      </c>
      <c r="E11" s="63">
        <v>7784.22</v>
      </c>
      <c r="F11" s="63">
        <v>77.4184</v>
      </c>
      <c r="G11" s="63">
        <v>0</v>
      </c>
    </row>
    <row r="12" spans="1:7" ht="12.75">
      <c r="A12" s="53" t="s">
        <v>27</v>
      </c>
      <c r="B12" s="64" t="s">
        <v>28</v>
      </c>
      <c r="C12" s="63">
        <v>4467.34</v>
      </c>
      <c r="D12" s="63">
        <v>0</v>
      </c>
      <c r="E12" s="63">
        <v>3127.83</v>
      </c>
      <c r="F12" s="63">
        <v>70.0154</v>
      </c>
      <c r="G12" s="63">
        <v>0</v>
      </c>
    </row>
    <row r="13" spans="1:7" ht="12.75">
      <c r="A13" s="53" t="s">
        <v>29</v>
      </c>
      <c r="B13" s="64" t="s">
        <v>30</v>
      </c>
      <c r="C13" s="63">
        <v>4459.71</v>
      </c>
      <c r="D13" s="63">
        <v>0</v>
      </c>
      <c r="E13" s="63">
        <v>2213.91</v>
      </c>
      <c r="F13" s="63">
        <v>49.642399999999995</v>
      </c>
      <c r="G13" s="63">
        <v>0</v>
      </c>
    </row>
    <row r="14" spans="1:7" ht="25.5">
      <c r="A14" s="53" t="s">
        <v>31</v>
      </c>
      <c r="B14" s="64" t="s">
        <v>32</v>
      </c>
      <c r="C14" s="63">
        <v>76.18</v>
      </c>
      <c r="D14" s="63">
        <v>0</v>
      </c>
      <c r="E14" s="63">
        <v>0</v>
      </c>
      <c r="F14" s="63">
        <v>0</v>
      </c>
      <c r="G14" s="63">
        <v>0</v>
      </c>
    </row>
    <row r="15" spans="1:7" ht="12.75">
      <c r="A15" s="53" t="s">
        <v>33</v>
      </c>
      <c r="B15" s="64" t="s">
        <v>34</v>
      </c>
      <c r="C15" s="63">
        <v>-65109.3</v>
      </c>
      <c r="D15" s="63">
        <v>0</v>
      </c>
      <c r="E15" s="63">
        <v>-69472.86</v>
      </c>
      <c r="F15" s="63">
        <v>106.7018</v>
      </c>
      <c r="G15" s="63">
        <v>0</v>
      </c>
    </row>
    <row r="16" spans="1:7" ht="12.75">
      <c r="A16" s="53" t="s">
        <v>35</v>
      </c>
      <c r="B16" s="53" t="s">
        <v>36</v>
      </c>
      <c r="C16" s="63">
        <v>6855.85</v>
      </c>
      <c r="D16" s="63">
        <v>0</v>
      </c>
      <c r="E16" s="63">
        <v>11627.6</v>
      </c>
      <c r="F16" s="63">
        <v>169.6011</v>
      </c>
      <c r="G16" s="63">
        <v>0</v>
      </c>
    </row>
    <row r="17" spans="1:7" ht="12.75">
      <c r="A17" s="53" t="s">
        <v>37</v>
      </c>
      <c r="B17" s="64" t="s">
        <v>38</v>
      </c>
      <c r="C17" s="63">
        <v>2934.8</v>
      </c>
      <c r="D17" s="63">
        <v>0</v>
      </c>
      <c r="E17" s="63">
        <v>2477.8</v>
      </c>
      <c r="F17" s="63">
        <v>84.4282</v>
      </c>
      <c r="G17" s="63">
        <v>0</v>
      </c>
    </row>
    <row r="18" spans="1:7" ht="12.75">
      <c r="A18" s="53" t="s">
        <v>39</v>
      </c>
      <c r="B18" s="53" t="s">
        <v>40</v>
      </c>
      <c r="C18" s="63">
        <v>3921.05</v>
      </c>
      <c r="D18" s="63">
        <v>0</v>
      </c>
      <c r="E18" s="63">
        <v>9149.8</v>
      </c>
      <c r="F18" s="63">
        <v>233.3507</v>
      </c>
      <c r="G18" s="63">
        <v>0</v>
      </c>
    </row>
    <row r="19" spans="1:7" ht="12.75">
      <c r="A19" s="53" t="s">
        <v>41</v>
      </c>
      <c r="B19" s="53" t="s">
        <v>42</v>
      </c>
      <c r="C19" s="63">
        <v>2058.25</v>
      </c>
      <c r="D19" s="63">
        <v>0</v>
      </c>
      <c r="E19" s="63">
        <v>3067.7</v>
      </c>
      <c r="F19" s="63">
        <v>149.04399999999998</v>
      </c>
      <c r="G19" s="63">
        <v>0</v>
      </c>
    </row>
    <row r="20" spans="1:7" ht="12.75">
      <c r="A20" s="53" t="s">
        <v>43</v>
      </c>
      <c r="B20" s="53" t="s">
        <v>44</v>
      </c>
      <c r="C20" s="63">
        <v>2058.25</v>
      </c>
      <c r="D20" s="63">
        <v>0</v>
      </c>
      <c r="E20" s="63">
        <v>3067.7</v>
      </c>
      <c r="F20" s="63">
        <v>149.04399999999998</v>
      </c>
      <c r="G20" s="63">
        <v>0</v>
      </c>
    </row>
    <row r="21" spans="1:7" ht="12.75">
      <c r="A21" s="59" t="s">
        <v>45</v>
      </c>
      <c r="B21" s="65" t="s">
        <v>46</v>
      </c>
      <c r="C21" s="60">
        <v>64203.86</v>
      </c>
      <c r="D21" s="60">
        <v>2605606.52</v>
      </c>
      <c r="E21" s="60">
        <v>1812342.38</v>
      </c>
      <c r="F21" s="60">
        <v>2822.7934000000005</v>
      </c>
      <c r="G21" s="60">
        <v>69.55548990566696</v>
      </c>
    </row>
    <row r="22" spans="1:7" ht="76.5">
      <c r="A22" s="53"/>
      <c r="B22" s="66" t="s">
        <v>47</v>
      </c>
      <c r="C22" s="67" t="s">
        <v>48</v>
      </c>
      <c r="D22" s="67" t="s">
        <v>49</v>
      </c>
      <c r="E22" s="67" t="s">
        <v>50</v>
      </c>
      <c r="F22" s="67" t="s">
        <v>51</v>
      </c>
      <c r="G22" s="67" t="s">
        <v>52</v>
      </c>
    </row>
    <row r="23" spans="1:7" ht="12.75">
      <c r="A23" s="53" t="s">
        <v>53</v>
      </c>
      <c r="B23" s="53" t="s">
        <v>54</v>
      </c>
      <c r="C23" s="63">
        <v>41135.76</v>
      </c>
      <c r="D23" s="63">
        <v>0</v>
      </c>
      <c r="E23" s="63">
        <v>1785804.49</v>
      </c>
      <c r="F23" s="63">
        <v>4341.245800000001</v>
      </c>
      <c r="G23" s="63">
        <v>0</v>
      </c>
    </row>
    <row r="24" spans="1:7" ht="12.75">
      <c r="A24" s="53" t="s">
        <v>55</v>
      </c>
      <c r="B24" s="64" t="s">
        <v>56</v>
      </c>
      <c r="C24" s="63">
        <v>41135.76</v>
      </c>
      <c r="D24" s="63">
        <v>0</v>
      </c>
      <c r="E24" s="63">
        <v>47224.26</v>
      </c>
      <c r="F24" s="63">
        <v>114.8009</v>
      </c>
      <c r="G24" s="63">
        <v>0</v>
      </c>
    </row>
    <row r="25" spans="1:7" ht="12.75">
      <c r="A25" s="53" t="s">
        <v>57</v>
      </c>
      <c r="B25" s="64" t="s">
        <v>58</v>
      </c>
      <c r="C25" s="63">
        <v>0</v>
      </c>
      <c r="D25" s="63">
        <v>0</v>
      </c>
      <c r="E25" s="63">
        <v>1738580.23</v>
      </c>
      <c r="F25" s="63">
        <v>0</v>
      </c>
      <c r="G25" s="63">
        <v>0</v>
      </c>
    </row>
    <row r="26" spans="1:7" ht="12.75">
      <c r="A26" s="53" t="s">
        <v>59</v>
      </c>
      <c r="B26" s="64" t="s">
        <v>60</v>
      </c>
      <c r="C26" s="63">
        <v>0</v>
      </c>
      <c r="D26" s="63">
        <v>0</v>
      </c>
      <c r="E26" s="63">
        <v>4062.52</v>
      </c>
      <c r="F26" s="63">
        <v>0</v>
      </c>
      <c r="G26" s="63">
        <v>0</v>
      </c>
    </row>
    <row r="27" spans="1:7" ht="12.75">
      <c r="A27" s="53" t="s">
        <v>61</v>
      </c>
      <c r="B27" s="64" t="s">
        <v>62</v>
      </c>
      <c r="C27" s="63">
        <v>0</v>
      </c>
      <c r="D27" s="63">
        <v>0</v>
      </c>
      <c r="E27" s="63">
        <v>4062.52</v>
      </c>
      <c r="F27" s="63">
        <v>0</v>
      </c>
      <c r="G27" s="63">
        <v>0</v>
      </c>
    </row>
    <row r="28" spans="1:7" ht="12.75">
      <c r="A28" s="53" t="s">
        <v>63</v>
      </c>
      <c r="B28" s="64" t="s">
        <v>64</v>
      </c>
      <c r="C28" s="63">
        <v>23068.1</v>
      </c>
      <c r="D28" s="63">
        <v>0</v>
      </c>
      <c r="E28" s="63">
        <v>22475.37</v>
      </c>
      <c r="F28" s="63">
        <v>97.4305</v>
      </c>
      <c r="G28" s="63">
        <v>0</v>
      </c>
    </row>
    <row r="29" spans="1:7" ht="25.5">
      <c r="A29" s="53" t="s">
        <v>65</v>
      </c>
      <c r="B29" s="64" t="s">
        <v>66</v>
      </c>
      <c r="C29" s="63">
        <v>23068.1</v>
      </c>
      <c r="D29" s="63">
        <v>0</v>
      </c>
      <c r="E29" s="63">
        <v>22475.37</v>
      </c>
      <c r="F29" s="63">
        <v>97.4305</v>
      </c>
      <c r="G29" s="63">
        <v>0</v>
      </c>
    </row>
    <row r="30" spans="1:7" ht="12.75">
      <c r="A30" s="59" t="s">
        <v>67</v>
      </c>
      <c r="B30" s="59" t="s">
        <v>68</v>
      </c>
      <c r="C30" s="60">
        <v>5163.98</v>
      </c>
      <c r="D30" s="60">
        <v>11711.45</v>
      </c>
      <c r="E30" s="60">
        <v>2749.23</v>
      </c>
      <c r="F30" s="60">
        <v>53.2385</v>
      </c>
      <c r="G30" s="60">
        <v>23.47471918507102</v>
      </c>
    </row>
    <row r="31" spans="1:7" ht="38.25">
      <c r="A31" s="53"/>
      <c r="B31" s="66" t="s">
        <v>69</v>
      </c>
      <c r="C31" s="67" t="s">
        <v>70</v>
      </c>
      <c r="D31" s="67" t="s">
        <v>71</v>
      </c>
      <c r="E31" s="67" t="s">
        <v>72</v>
      </c>
      <c r="F31" s="67" t="s">
        <v>73</v>
      </c>
      <c r="G31" s="67" t="s">
        <v>74</v>
      </c>
    </row>
    <row r="32" spans="1:7" ht="12.75">
      <c r="A32" s="53" t="s">
        <v>75</v>
      </c>
      <c r="B32" s="53" t="s">
        <v>76</v>
      </c>
      <c r="C32" s="63">
        <v>0.07</v>
      </c>
      <c r="D32" s="63">
        <v>0</v>
      </c>
      <c r="E32" s="63">
        <v>1.49</v>
      </c>
      <c r="F32" s="63">
        <v>2128.5714000000003</v>
      </c>
      <c r="G32" s="63">
        <v>0</v>
      </c>
    </row>
    <row r="33" spans="1:7" ht="12.75">
      <c r="A33" s="53" t="s">
        <v>77</v>
      </c>
      <c r="B33" s="64" t="s">
        <v>78</v>
      </c>
      <c r="C33" s="63">
        <v>0.07</v>
      </c>
      <c r="D33" s="63">
        <v>2.65</v>
      </c>
      <c r="E33" s="63">
        <v>0.05</v>
      </c>
      <c r="F33" s="63">
        <v>71.4285</v>
      </c>
      <c r="G33" s="63">
        <v>1.8867924528301887</v>
      </c>
    </row>
    <row r="34" spans="1:7" ht="12.75">
      <c r="A34" s="53" t="s">
        <v>79</v>
      </c>
      <c r="B34" s="64" t="s">
        <v>80</v>
      </c>
      <c r="C34" s="63">
        <v>0</v>
      </c>
      <c r="D34" s="63">
        <v>0</v>
      </c>
      <c r="E34" s="63">
        <v>1.44</v>
      </c>
      <c r="F34" s="63">
        <v>0</v>
      </c>
      <c r="G34" s="63">
        <v>0</v>
      </c>
    </row>
    <row r="35" spans="1:7" ht="12.75">
      <c r="A35" s="53" t="s">
        <v>81</v>
      </c>
      <c r="B35" s="53" t="s">
        <v>82</v>
      </c>
      <c r="C35" s="63">
        <v>5163.91</v>
      </c>
      <c r="D35" s="63">
        <v>0</v>
      </c>
      <c r="E35" s="63">
        <v>2747.74</v>
      </c>
      <c r="F35" s="63">
        <v>53.2104</v>
      </c>
      <c r="G35" s="63">
        <v>0</v>
      </c>
    </row>
    <row r="36" spans="1:7" ht="12.75">
      <c r="A36" s="53" t="s">
        <v>83</v>
      </c>
      <c r="B36" s="64" t="s">
        <v>84</v>
      </c>
      <c r="C36" s="63">
        <v>1705.49</v>
      </c>
      <c r="D36" s="63">
        <v>0</v>
      </c>
      <c r="E36" s="63">
        <v>2746.88</v>
      </c>
      <c r="F36" s="63">
        <v>161.061</v>
      </c>
      <c r="G36" s="63">
        <v>0</v>
      </c>
    </row>
    <row r="37" spans="1:7" ht="12.75">
      <c r="A37" s="53" t="s">
        <v>85</v>
      </c>
      <c r="B37" s="64" t="s">
        <v>86</v>
      </c>
      <c r="C37" s="63">
        <v>3276.43</v>
      </c>
      <c r="D37" s="63">
        <v>0</v>
      </c>
      <c r="E37" s="63">
        <v>0.86</v>
      </c>
      <c r="F37" s="63">
        <v>0.0262</v>
      </c>
      <c r="G37" s="63">
        <v>0</v>
      </c>
    </row>
    <row r="38" spans="1:7" ht="12.75">
      <c r="A38" s="53" t="s">
        <v>87</v>
      </c>
      <c r="B38" s="64" t="s">
        <v>88</v>
      </c>
      <c r="C38" s="63">
        <v>181.99</v>
      </c>
      <c r="D38" s="63">
        <v>0</v>
      </c>
      <c r="E38" s="63">
        <v>0</v>
      </c>
      <c r="F38" s="63">
        <v>0</v>
      </c>
      <c r="G38" s="63">
        <v>0</v>
      </c>
    </row>
    <row r="39" spans="1:7" ht="25.5">
      <c r="A39" s="59" t="s">
        <v>89</v>
      </c>
      <c r="B39" s="65" t="s">
        <v>90</v>
      </c>
      <c r="C39" s="60">
        <v>75483.51</v>
      </c>
      <c r="D39" s="60">
        <v>184136.48</v>
      </c>
      <c r="E39" s="60">
        <v>96172.17</v>
      </c>
      <c r="F39" s="60">
        <v>127.40809999999999</v>
      </c>
      <c r="G39" s="60">
        <v>52.22874359279595</v>
      </c>
    </row>
    <row r="40" spans="1:7" ht="25.5">
      <c r="A40" s="53"/>
      <c r="B40" s="66" t="s">
        <v>91</v>
      </c>
      <c r="C40" s="67" t="s">
        <v>92</v>
      </c>
      <c r="D40" s="67" t="s">
        <v>93</v>
      </c>
      <c r="E40" s="67" t="s">
        <v>94</v>
      </c>
      <c r="F40" s="67" t="s">
        <v>95</v>
      </c>
      <c r="G40" s="67" t="s">
        <v>96</v>
      </c>
    </row>
    <row r="41" spans="1:7" ht="12.75">
      <c r="A41" s="53" t="s">
        <v>97</v>
      </c>
      <c r="B41" s="53" t="s">
        <v>98</v>
      </c>
      <c r="C41" s="63">
        <v>9534.77</v>
      </c>
      <c r="D41" s="63">
        <v>0</v>
      </c>
      <c r="E41" s="63">
        <v>13826.23</v>
      </c>
      <c r="F41" s="63">
        <v>145.0085</v>
      </c>
      <c r="G41" s="63">
        <v>0</v>
      </c>
    </row>
    <row r="42" spans="1:7" ht="12.75">
      <c r="A42" s="53" t="s">
        <v>99</v>
      </c>
      <c r="B42" s="64" t="s">
        <v>100</v>
      </c>
      <c r="C42" s="63">
        <v>9394.78</v>
      </c>
      <c r="D42" s="63">
        <v>0</v>
      </c>
      <c r="E42" s="63">
        <v>13634.33</v>
      </c>
      <c r="F42" s="63">
        <v>145.1266</v>
      </c>
      <c r="G42" s="63">
        <v>0</v>
      </c>
    </row>
    <row r="43" spans="1:7" ht="12.75">
      <c r="A43" s="53" t="s">
        <v>101</v>
      </c>
      <c r="B43" s="53" t="s">
        <v>102</v>
      </c>
      <c r="C43" s="63">
        <v>139.99</v>
      </c>
      <c r="D43" s="63">
        <v>0</v>
      </c>
      <c r="E43" s="63">
        <v>191.9</v>
      </c>
      <c r="F43" s="63">
        <v>137.0812</v>
      </c>
      <c r="G43" s="63">
        <v>0</v>
      </c>
    </row>
    <row r="44" spans="1:7" ht="12.75">
      <c r="A44" s="53" t="s">
        <v>103</v>
      </c>
      <c r="B44" s="53" t="s">
        <v>104</v>
      </c>
      <c r="C44" s="63">
        <v>35223.46</v>
      </c>
      <c r="D44" s="63">
        <v>0</v>
      </c>
      <c r="E44" s="63">
        <v>41346.46</v>
      </c>
      <c r="F44" s="63">
        <v>117.3833</v>
      </c>
      <c r="G44" s="63">
        <v>0</v>
      </c>
    </row>
    <row r="45" spans="1:7" ht="12.75">
      <c r="A45" s="53" t="s">
        <v>105</v>
      </c>
      <c r="B45" s="53" t="s">
        <v>106</v>
      </c>
      <c r="C45" s="63">
        <v>46.73</v>
      </c>
      <c r="D45" s="63">
        <v>0</v>
      </c>
      <c r="E45" s="63">
        <v>45.41</v>
      </c>
      <c r="F45" s="63">
        <v>97.1752</v>
      </c>
      <c r="G45" s="63">
        <v>0</v>
      </c>
    </row>
    <row r="46" spans="1:7" ht="12.75">
      <c r="A46" s="53" t="s">
        <v>107</v>
      </c>
      <c r="B46" s="53" t="s">
        <v>108</v>
      </c>
      <c r="C46" s="63">
        <v>35176.73</v>
      </c>
      <c r="D46" s="63">
        <v>0</v>
      </c>
      <c r="E46" s="63">
        <v>41301.05</v>
      </c>
      <c r="F46" s="63">
        <v>117.4101</v>
      </c>
      <c r="G46" s="63">
        <v>0</v>
      </c>
    </row>
    <row r="47" spans="1:7" ht="12.75">
      <c r="A47" s="53" t="s">
        <v>109</v>
      </c>
      <c r="B47" s="53" t="s">
        <v>110</v>
      </c>
      <c r="C47" s="63">
        <v>30725.28</v>
      </c>
      <c r="D47" s="63">
        <v>0</v>
      </c>
      <c r="E47" s="63">
        <v>40999.48</v>
      </c>
      <c r="F47" s="63">
        <v>133.4389</v>
      </c>
      <c r="G47" s="63">
        <v>0</v>
      </c>
    </row>
    <row r="48" spans="1:7" ht="12.75">
      <c r="A48" s="53" t="s">
        <v>111</v>
      </c>
      <c r="B48" s="53" t="s">
        <v>112</v>
      </c>
      <c r="C48" s="63">
        <v>30725.28</v>
      </c>
      <c r="D48" s="63">
        <v>0</v>
      </c>
      <c r="E48" s="63">
        <v>40999.48</v>
      </c>
      <c r="F48" s="63">
        <v>133.4389</v>
      </c>
      <c r="G48" s="63">
        <v>0</v>
      </c>
    </row>
    <row r="49" spans="1:7" ht="12.75">
      <c r="A49" s="59" t="s">
        <v>113</v>
      </c>
      <c r="B49" s="65" t="s">
        <v>114</v>
      </c>
      <c r="C49" s="60">
        <v>11432.75</v>
      </c>
      <c r="D49" s="60">
        <v>19244.8</v>
      </c>
      <c r="E49" s="60">
        <v>1798.98</v>
      </c>
      <c r="F49" s="60">
        <v>15.7353</v>
      </c>
      <c r="G49" s="60">
        <v>9.347875789823744</v>
      </c>
    </row>
    <row r="50" spans="1:7" ht="38.25">
      <c r="A50" s="53"/>
      <c r="B50" s="66" t="s">
        <v>115</v>
      </c>
      <c r="C50" s="67" t="s">
        <v>116</v>
      </c>
      <c r="D50" s="67" t="s">
        <v>117</v>
      </c>
      <c r="E50" s="67" t="s">
        <v>118</v>
      </c>
      <c r="F50" s="67" t="s">
        <v>119</v>
      </c>
      <c r="G50" s="67" t="s">
        <v>120</v>
      </c>
    </row>
    <row r="51" spans="1:7" ht="12.75">
      <c r="A51" s="53" t="s">
        <v>121</v>
      </c>
      <c r="B51" s="64" t="s">
        <v>122</v>
      </c>
      <c r="C51" s="63">
        <v>11167.3</v>
      </c>
      <c r="D51" s="63">
        <v>0</v>
      </c>
      <c r="E51" s="63">
        <v>1798.98</v>
      </c>
      <c r="F51" s="63">
        <v>16.1093</v>
      </c>
      <c r="G51" s="63">
        <v>0</v>
      </c>
    </row>
    <row r="52" spans="1:7" ht="12.75">
      <c r="A52" s="53" t="s">
        <v>123</v>
      </c>
      <c r="B52" s="53" t="s">
        <v>124</v>
      </c>
      <c r="C52" s="63">
        <v>8447.81</v>
      </c>
      <c r="D52" s="63">
        <v>0</v>
      </c>
      <c r="E52" s="63">
        <v>300</v>
      </c>
      <c r="F52" s="63">
        <v>3.5512</v>
      </c>
      <c r="G52" s="63">
        <v>0</v>
      </c>
    </row>
    <row r="53" spans="1:7" ht="12.75">
      <c r="A53" s="53" t="s">
        <v>125</v>
      </c>
      <c r="B53" s="53" t="s">
        <v>126</v>
      </c>
      <c r="C53" s="63">
        <v>2719.49</v>
      </c>
      <c r="D53" s="63">
        <v>0</v>
      </c>
      <c r="E53" s="63">
        <v>1498.98</v>
      </c>
      <c r="F53" s="63">
        <v>55.1198</v>
      </c>
      <c r="G53" s="63">
        <v>0</v>
      </c>
    </row>
    <row r="54" spans="1:7" ht="12.75">
      <c r="A54" s="53" t="s">
        <v>127</v>
      </c>
      <c r="B54" s="64" t="s">
        <v>128</v>
      </c>
      <c r="C54" s="63">
        <v>265.45</v>
      </c>
      <c r="D54" s="63">
        <v>0</v>
      </c>
      <c r="E54" s="63">
        <v>0</v>
      </c>
      <c r="F54" s="63">
        <v>0</v>
      </c>
      <c r="G54" s="63">
        <v>0</v>
      </c>
    </row>
    <row r="55" spans="1:7" ht="12.75">
      <c r="A55" s="53" t="s">
        <v>129</v>
      </c>
      <c r="B55" s="53" t="s">
        <v>130</v>
      </c>
      <c r="C55" s="63">
        <v>265.45</v>
      </c>
      <c r="D55" s="63">
        <v>0</v>
      </c>
      <c r="E55" s="63">
        <v>0</v>
      </c>
      <c r="F55" s="63">
        <v>0</v>
      </c>
      <c r="G55" s="63">
        <v>0</v>
      </c>
    </row>
    <row r="56" spans="1:7" ht="12.75">
      <c r="A56" s="59" t="s">
        <v>131</v>
      </c>
      <c r="B56" s="65" t="s">
        <v>132</v>
      </c>
      <c r="C56" s="60">
        <v>2923.74</v>
      </c>
      <c r="D56" s="60">
        <v>3981.68</v>
      </c>
      <c r="E56" s="60">
        <v>1.77</v>
      </c>
      <c r="F56" s="60">
        <v>0.0605</v>
      </c>
      <c r="G56" s="60">
        <v>0.044453597476442105</v>
      </c>
    </row>
    <row r="57" spans="1:7" ht="25.5">
      <c r="A57" s="53"/>
      <c r="B57" s="66" t="s">
        <v>91</v>
      </c>
      <c r="C57" s="67" t="s">
        <v>133</v>
      </c>
      <c r="D57" s="67" t="s">
        <v>134</v>
      </c>
      <c r="E57" s="67" t="s">
        <v>135</v>
      </c>
      <c r="F57" s="67" t="s">
        <v>136</v>
      </c>
      <c r="G57" s="67" t="s">
        <v>137</v>
      </c>
    </row>
    <row r="58" spans="1:7" ht="12.75">
      <c r="A58" s="53" t="s">
        <v>138</v>
      </c>
      <c r="B58" s="53" t="s">
        <v>139</v>
      </c>
      <c r="C58" s="63">
        <v>2923.74</v>
      </c>
      <c r="D58" s="63">
        <v>0</v>
      </c>
      <c r="E58" s="63">
        <v>1.77</v>
      </c>
      <c r="F58" s="63">
        <v>0.0605</v>
      </c>
      <c r="G58" s="63">
        <v>0</v>
      </c>
    </row>
    <row r="59" spans="1:7" ht="12.75">
      <c r="A59" s="53" t="s">
        <v>140</v>
      </c>
      <c r="B59" s="53" t="s">
        <v>139</v>
      </c>
      <c r="C59" s="63">
        <v>2923.74</v>
      </c>
      <c r="D59" s="63">
        <v>0</v>
      </c>
      <c r="E59" s="63">
        <v>1.77</v>
      </c>
      <c r="F59" s="63">
        <v>0.0605</v>
      </c>
      <c r="G59" s="63">
        <v>0</v>
      </c>
    </row>
    <row r="60" spans="1:7" ht="12.75">
      <c r="A60" s="59" t="s">
        <v>141</v>
      </c>
      <c r="B60" s="65" t="s">
        <v>142</v>
      </c>
      <c r="C60" s="60">
        <v>309.56</v>
      </c>
      <c r="D60" s="60">
        <v>35637.07</v>
      </c>
      <c r="E60" s="60">
        <v>35647.1</v>
      </c>
      <c r="F60" s="60">
        <v>11515.408899999999</v>
      </c>
      <c r="G60" s="60">
        <v>100.02814485029212</v>
      </c>
    </row>
    <row r="61" spans="1:7" ht="12.75">
      <c r="A61" s="59" t="s">
        <v>143</v>
      </c>
      <c r="B61" s="65" t="s">
        <v>144</v>
      </c>
      <c r="C61" s="60">
        <v>0</v>
      </c>
      <c r="D61" s="60">
        <v>35000</v>
      </c>
      <c r="E61" s="60">
        <v>35389.12</v>
      </c>
      <c r="F61" s="60">
        <v>0</v>
      </c>
      <c r="G61" s="60">
        <v>101.11177142857143</v>
      </c>
    </row>
    <row r="62" spans="1:7" ht="12.75">
      <c r="A62" s="53"/>
      <c r="B62" s="61" t="s">
        <v>145</v>
      </c>
      <c r="C62" s="62" t="s">
        <v>146</v>
      </c>
      <c r="D62" s="62" t="s">
        <v>147</v>
      </c>
      <c r="E62" s="62" t="s">
        <v>148</v>
      </c>
      <c r="F62" s="62" t="s">
        <v>146</v>
      </c>
      <c r="G62" s="62" t="s">
        <v>149</v>
      </c>
    </row>
    <row r="63" spans="1:7" ht="12.75">
      <c r="A63" s="53" t="s">
        <v>150</v>
      </c>
      <c r="B63" s="64" t="s">
        <v>151</v>
      </c>
      <c r="C63" s="63">
        <v>0</v>
      </c>
      <c r="D63" s="63">
        <v>0</v>
      </c>
      <c r="E63" s="63">
        <v>35389.12</v>
      </c>
      <c r="F63" s="63">
        <v>0</v>
      </c>
      <c r="G63" s="63">
        <v>0</v>
      </c>
    </row>
    <row r="64" spans="1:7" ht="12.75">
      <c r="A64" s="53" t="s">
        <v>152</v>
      </c>
      <c r="B64" s="53" t="s">
        <v>153</v>
      </c>
      <c r="C64" s="63">
        <v>0</v>
      </c>
      <c r="D64" s="63">
        <v>0</v>
      </c>
      <c r="E64" s="63">
        <v>35389.12</v>
      </c>
      <c r="F64" s="63">
        <v>0</v>
      </c>
      <c r="G64" s="63">
        <v>0</v>
      </c>
    </row>
    <row r="65" spans="1:7" ht="12.75">
      <c r="A65" s="59" t="s">
        <v>154</v>
      </c>
      <c r="B65" s="65" t="s">
        <v>155</v>
      </c>
      <c r="C65" s="60">
        <v>309.56</v>
      </c>
      <c r="D65" s="60">
        <v>637.07</v>
      </c>
      <c r="E65" s="60">
        <v>257.98</v>
      </c>
      <c r="F65" s="60">
        <v>83.33760000000001</v>
      </c>
      <c r="G65" s="60">
        <v>40.494765096457215</v>
      </c>
    </row>
    <row r="66" spans="1:7" ht="12.75">
      <c r="A66" s="53"/>
      <c r="B66" s="61" t="s">
        <v>15</v>
      </c>
      <c r="C66" s="62" t="s">
        <v>156</v>
      </c>
      <c r="D66" s="62" t="s">
        <v>157</v>
      </c>
      <c r="E66" s="62" t="s">
        <v>158</v>
      </c>
      <c r="F66" s="62" t="s">
        <v>159</v>
      </c>
      <c r="G66" s="62" t="s">
        <v>160</v>
      </c>
    </row>
    <row r="67" spans="1:7" ht="12.75">
      <c r="A67" s="53" t="s">
        <v>161</v>
      </c>
      <c r="B67" s="64" t="s">
        <v>162</v>
      </c>
      <c r="C67" s="63">
        <v>309.56</v>
      </c>
      <c r="D67" s="63">
        <v>0</v>
      </c>
      <c r="E67" s="63">
        <v>257.98</v>
      </c>
      <c r="F67" s="63">
        <v>83.33760000000001</v>
      </c>
      <c r="G67" s="63">
        <v>0</v>
      </c>
    </row>
    <row r="68" spans="1:7" ht="12.75">
      <c r="A68" s="53" t="s">
        <v>163</v>
      </c>
      <c r="B68" s="53" t="s">
        <v>164</v>
      </c>
      <c r="C68" s="63">
        <v>309.56</v>
      </c>
      <c r="D68" s="63">
        <v>0</v>
      </c>
      <c r="E68" s="63">
        <v>257.98</v>
      </c>
      <c r="F68" s="63">
        <v>83.33760000000001</v>
      </c>
      <c r="G68" s="63"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49">
      <selection activeCell="A1" sqref="A1:G1"/>
    </sheetView>
  </sheetViews>
  <sheetFormatPr defaultColWidth="20.7109375" defaultRowHeight="12.75"/>
  <cols>
    <col min="1" max="1" width="6.8515625" style="9" bestFit="1" customWidth="1"/>
    <col min="2" max="2" width="50.421875" style="9" customWidth="1"/>
    <col min="3" max="3" width="11.8515625" style="11" bestFit="1" customWidth="1"/>
    <col min="4" max="4" width="15.8515625" style="11" bestFit="1" customWidth="1"/>
    <col min="5" max="5" width="13.140625" style="11" bestFit="1" customWidth="1"/>
    <col min="6" max="7" width="10.8515625" style="11" bestFit="1" customWidth="1"/>
    <col min="8" max="16384" width="20.7109375" style="9" customWidth="1"/>
  </cols>
  <sheetData>
    <row r="1" spans="1:7" ht="15.75">
      <c r="A1" s="138" t="s">
        <v>651</v>
      </c>
      <c r="B1" s="138"/>
      <c r="C1" s="138"/>
      <c r="D1" s="138"/>
      <c r="E1" s="138"/>
      <c r="F1" s="138"/>
      <c r="G1" s="138"/>
    </row>
    <row r="2" spans="1:7" ht="12.75">
      <c r="A2" s="53"/>
      <c r="B2" s="54" t="s">
        <v>176</v>
      </c>
      <c r="C2" s="55">
        <v>301775.77</v>
      </c>
      <c r="D2" s="55">
        <v>2931449.75</v>
      </c>
      <c r="E2" s="55">
        <v>1882553.53</v>
      </c>
      <c r="F2" s="55">
        <v>623.83</v>
      </c>
      <c r="G2" s="55">
        <v>64.22</v>
      </c>
    </row>
    <row r="3" spans="1:7" ht="25.5">
      <c r="A3" s="54" t="s">
        <v>1</v>
      </c>
      <c r="B3" s="54" t="s">
        <v>177</v>
      </c>
      <c r="C3" s="56" t="s">
        <v>3</v>
      </c>
      <c r="D3" s="56" t="s">
        <v>736</v>
      </c>
      <c r="E3" s="56" t="s">
        <v>4</v>
      </c>
      <c r="F3" s="56" t="s">
        <v>5</v>
      </c>
      <c r="G3" s="56" t="s">
        <v>6</v>
      </c>
    </row>
    <row r="4" spans="1:7" ht="12.75">
      <c r="A4" s="53"/>
      <c r="B4" s="53"/>
      <c r="C4" s="56" t="s">
        <v>8</v>
      </c>
      <c r="D4" s="56" t="s">
        <v>9</v>
      </c>
      <c r="E4" s="56">
        <v>3</v>
      </c>
      <c r="F4" s="56" t="s">
        <v>455</v>
      </c>
      <c r="G4" s="58" t="s">
        <v>650</v>
      </c>
    </row>
    <row r="5" spans="1:7" ht="12.75">
      <c r="A5" s="59" t="s">
        <v>178</v>
      </c>
      <c r="B5" s="59" t="s">
        <v>179</v>
      </c>
      <c r="C5" s="60">
        <v>280619.76</v>
      </c>
      <c r="D5" s="60">
        <v>2714321.43</v>
      </c>
      <c r="E5" s="60">
        <v>1809237.69</v>
      </c>
      <c r="F5" s="60">
        <v>644.7292</v>
      </c>
      <c r="G5" s="60">
        <v>66.65524834322956</v>
      </c>
    </row>
    <row r="6" spans="1:7" ht="12.75">
      <c r="A6" s="59" t="s">
        <v>180</v>
      </c>
      <c r="B6" s="59" t="s">
        <v>181</v>
      </c>
      <c r="C6" s="60">
        <v>109622.71</v>
      </c>
      <c r="D6" s="60">
        <v>277562.4</v>
      </c>
      <c r="E6" s="60">
        <v>126837.63</v>
      </c>
      <c r="F6" s="60">
        <v>115.70370000000001</v>
      </c>
      <c r="G6" s="60">
        <v>45.696978409179344</v>
      </c>
    </row>
    <row r="7" spans="1:7" ht="25.5">
      <c r="A7" s="53"/>
      <c r="B7" s="66" t="s">
        <v>182</v>
      </c>
      <c r="C7" s="67" t="s">
        <v>183</v>
      </c>
      <c r="D7" s="67" t="s">
        <v>184</v>
      </c>
      <c r="E7" s="67" t="s">
        <v>185</v>
      </c>
      <c r="F7" s="67" t="s">
        <v>186</v>
      </c>
      <c r="G7" s="67" t="s">
        <v>187</v>
      </c>
    </row>
    <row r="8" spans="1:7" ht="12.75">
      <c r="A8" s="53" t="s">
        <v>188</v>
      </c>
      <c r="B8" s="53" t="s">
        <v>189</v>
      </c>
      <c r="C8" s="63">
        <v>92856.04</v>
      </c>
      <c r="D8" s="63">
        <v>0</v>
      </c>
      <c r="E8" s="63">
        <v>107688.04</v>
      </c>
      <c r="F8" s="63">
        <v>115.97309999999999</v>
      </c>
      <c r="G8" s="63">
        <v>0</v>
      </c>
    </row>
    <row r="9" spans="1:7" ht="12.75">
      <c r="A9" s="53" t="s">
        <v>190</v>
      </c>
      <c r="B9" s="53" t="s">
        <v>191</v>
      </c>
      <c r="C9" s="63">
        <v>92856.04</v>
      </c>
      <c r="D9" s="63">
        <v>0</v>
      </c>
      <c r="E9" s="63">
        <v>107688.04</v>
      </c>
      <c r="F9" s="63">
        <v>115.97309999999999</v>
      </c>
      <c r="G9" s="63">
        <v>0</v>
      </c>
    </row>
    <row r="10" spans="1:7" ht="12.75">
      <c r="A10" s="53" t="s">
        <v>192</v>
      </c>
      <c r="B10" s="53" t="s">
        <v>193</v>
      </c>
      <c r="C10" s="63">
        <v>2177.98</v>
      </c>
      <c r="D10" s="63">
        <v>0</v>
      </c>
      <c r="E10" s="63">
        <v>2072.2</v>
      </c>
      <c r="F10" s="63">
        <v>95.1432</v>
      </c>
      <c r="G10" s="63">
        <v>0</v>
      </c>
    </row>
    <row r="11" spans="1:7" ht="12.75">
      <c r="A11" s="53" t="s">
        <v>194</v>
      </c>
      <c r="B11" s="53" t="s">
        <v>193</v>
      </c>
      <c r="C11" s="63">
        <v>2177.98</v>
      </c>
      <c r="D11" s="63">
        <v>0</v>
      </c>
      <c r="E11" s="63">
        <v>2072.2</v>
      </c>
      <c r="F11" s="63">
        <v>95.1432</v>
      </c>
      <c r="G11" s="63">
        <v>0</v>
      </c>
    </row>
    <row r="12" spans="1:7" ht="12.75">
      <c r="A12" s="53" t="s">
        <v>195</v>
      </c>
      <c r="B12" s="53" t="s">
        <v>196</v>
      </c>
      <c r="C12" s="63">
        <v>14588.69</v>
      </c>
      <c r="D12" s="63">
        <v>0</v>
      </c>
      <c r="E12" s="63">
        <v>17077.39</v>
      </c>
      <c r="F12" s="63">
        <v>117.0591</v>
      </c>
      <c r="G12" s="63">
        <v>0</v>
      </c>
    </row>
    <row r="13" spans="1:7" ht="12.75">
      <c r="A13" s="53" t="s">
        <v>197</v>
      </c>
      <c r="B13" s="64" t="s">
        <v>198</v>
      </c>
      <c r="C13" s="63">
        <v>14588.69</v>
      </c>
      <c r="D13" s="63">
        <v>0</v>
      </c>
      <c r="E13" s="63">
        <v>17077.39</v>
      </c>
      <c r="F13" s="63">
        <v>117.0591</v>
      </c>
      <c r="G13" s="63">
        <v>0</v>
      </c>
    </row>
    <row r="14" spans="1:7" ht="12.75">
      <c r="A14" s="59" t="s">
        <v>199</v>
      </c>
      <c r="B14" s="59" t="s">
        <v>200</v>
      </c>
      <c r="C14" s="60">
        <v>126654.75</v>
      </c>
      <c r="D14" s="60">
        <v>2121696.11</v>
      </c>
      <c r="E14" s="60">
        <v>1619209.66</v>
      </c>
      <c r="F14" s="60">
        <v>1278.4436</v>
      </c>
      <c r="G14" s="60">
        <v>76.31675678568313</v>
      </c>
    </row>
    <row r="15" spans="1:7" ht="89.25">
      <c r="A15" s="53"/>
      <c r="B15" s="66" t="s">
        <v>201</v>
      </c>
      <c r="C15" s="67" t="s">
        <v>202</v>
      </c>
      <c r="D15" s="67" t="s">
        <v>203</v>
      </c>
      <c r="E15" s="67" t="s">
        <v>204</v>
      </c>
      <c r="F15" s="67" t="s">
        <v>205</v>
      </c>
      <c r="G15" s="67" t="s">
        <v>206</v>
      </c>
    </row>
    <row r="16" spans="1:7" ht="12.75">
      <c r="A16" s="53" t="s">
        <v>207</v>
      </c>
      <c r="B16" s="53" t="s">
        <v>208</v>
      </c>
      <c r="C16" s="63">
        <v>2868.88</v>
      </c>
      <c r="D16" s="63">
        <v>0</v>
      </c>
      <c r="E16" s="63">
        <v>3232.05</v>
      </c>
      <c r="F16" s="63">
        <v>112.65889999999999</v>
      </c>
      <c r="G16" s="63">
        <v>0</v>
      </c>
    </row>
    <row r="17" spans="1:7" ht="12.75">
      <c r="A17" s="53" t="s">
        <v>209</v>
      </c>
      <c r="B17" s="53" t="s">
        <v>210</v>
      </c>
      <c r="C17" s="63">
        <v>75.65</v>
      </c>
      <c r="D17" s="63">
        <v>0</v>
      </c>
      <c r="E17" s="63">
        <v>68.04</v>
      </c>
      <c r="F17" s="63">
        <v>89.94049999999999</v>
      </c>
      <c r="G17" s="63">
        <v>0</v>
      </c>
    </row>
    <row r="18" spans="1:7" ht="12.75">
      <c r="A18" s="53" t="s">
        <v>211</v>
      </c>
      <c r="B18" s="64" t="s">
        <v>212</v>
      </c>
      <c r="C18" s="63">
        <v>2141.56</v>
      </c>
      <c r="D18" s="63">
        <v>0</v>
      </c>
      <c r="E18" s="63">
        <v>2276.83</v>
      </c>
      <c r="F18" s="63">
        <v>106.31639999999999</v>
      </c>
      <c r="G18" s="63">
        <v>0</v>
      </c>
    </row>
    <row r="19" spans="1:7" ht="12.75">
      <c r="A19" s="53" t="s">
        <v>213</v>
      </c>
      <c r="B19" s="53" t="s">
        <v>214</v>
      </c>
      <c r="C19" s="63">
        <v>651.67</v>
      </c>
      <c r="D19" s="63">
        <v>0</v>
      </c>
      <c r="E19" s="63">
        <v>554.74</v>
      </c>
      <c r="F19" s="63">
        <v>85.1259</v>
      </c>
      <c r="G19" s="63">
        <v>0</v>
      </c>
    </row>
    <row r="20" spans="1:7" ht="12.75">
      <c r="A20" s="53" t="s">
        <v>215</v>
      </c>
      <c r="B20" s="64" t="s">
        <v>216</v>
      </c>
      <c r="C20" s="63">
        <v>0</v>
      </c>
      <c r="D20" s="63">
        <v>0</v>
      </c>
      <c r="E20" s="63">
        <v>332.44</v>
      </c>
      <c r="F20" s="63">
        <v>0</v>
      </c>
      <c r="G20" s="63">
        <v>0</v>
      </c>
    </row>
    <row r="21" spans="1:7" ht="12.75">
      <c r="A21" s="53" t="s">
        <v>217</v>
      </c>
      <c r="B21" s="53" t="s">
        <v>218</v>
      </c>
      <c r="C21" s="63">
        <v>38704.69</v>
      </c>
      <c r="D21" s="63">
        <v>0</v>
      </c>
      <c r="E21" s="63">
        <v>53688.4</v>
      </c>
      <c r="F21" s="63">
        <v>138.71290000000002</v>
      </c>
      <c r="G21" s="63">
        <v>0</v>
      </c>
    </row>
    <row r="22" spans="1:7" ht="12.75">
      <c r="A22" s="53" t="s">
        <v>219</v>
      </c>
      <c r="B22" s="64" t="s">
        <v>220</v>
      </c>
      <c r="C22" s="63">
        <v>6876.77</v>
      </c>
      <c r="D22" s="63">
        <v>0</v>
      </c>
      <c r="E22" s="63">
        <v>8878.71</v>
      </c>
      <c r="F22" s="63">
        <v>129.1116</v>
      </c>
      <c r="G22" s="63">
        <v>0</v>
      </c>
    </row>
    <row r="23" spans="1:7" ht="12.75">
      <c r="A23" s="53" t="s">
        <v>221</v>
      </c>
      <c r="B23" s="53" t="s">
        <v>222</v>
      </c>
      <c r="C23" s="63">
        <v>8522.49</v>
      </c>
      <c r="D23" s="63">
        <v>0</v>
      </c>
      <c r="E23" s="63">
        <v>11854.73</v>
      </c>
      <c r="F23" s="63">
        <v>139.0993</v>
      </c>
      <c r="G23" s="63">
        <v>0</v>
      </c>
    </row>
    <row r="24" spans="1:7" ht="12.75">
      <c r="A24" s="53" t="s">
        <v>223</v>
      </c>
      <c r="B24" s="53" t="s">
        <v>224</v>
      </c>
      <c r="C24" s="63">
        <v>14654.17</v>
      </c>
      <c r="D24" s="63">
        <v>0</v>
      </c>
      <c r="E24" s="63">
        <v>11586.97</v>
      </c>
      <c r="F24" s="63">
        <v>79.0694</v>
      </c>
      <c r="G24" s="63">
        <v>0</v>
      </c>
    </row>
    <row r="25" spans="1:7" ht="12.75">
      <c r="A25" s="53" t="s">
        <v>225</v>
      </c>
      <c r="B25" s="64" t="s">
        <v>226</v>
      </c>
      <c r="C25" s="63">
        <v>7193.44</v>
      </c>
      <c r="D25" s="63">
        <v>0</v>
      </c>
      <c r="E25" s="63">
        <v>16847.09</v>
      </c>
      <c r="F25" s="63">
        <v>234.20069999999998</v>
      </c>
      <c r="G25" s="63">
        <v>0</v>
      </c>
    </row>
    <row r="26" spans="1:7" ht="12.75">
      <c r="A26" s="53" t="s">
        <v>227</v>
      </c>
      <c r="B26" s="53" t="s">
        <v>228</v>
      </c>
      <c r="C26" s="63">
        <v>1275.71</v>
      </c>
      <c r="D26" s="63">
        <v>0</v>
      </c>
      <c r="E26" s="63">
        <v>3839.37</v>
      </c>
      <c r="F26" s="63">
        <v>300.95939999999996</v>
      </c>
      <c r="G26" s="63">
        <v>0</v>
      </c>
    </row>
    <row r="27" spans="1:7" ht="12.75">
      <c r="A27" s="53" t="s">
        <v>229</v>
      </c>
      <c r="B27" s="64" t="s">
        <v>230</v>
      </c>
      <c r="C27" s="63">
        <v>182.11</v>
      </c>
      <c r="D27" s="63">
        <v>0</v>
      </c>
      <c r="E27" s="63">
        <v>681.53</v>
      </c>
      <c r="F27" s="63">
        <v>374.24080000000004</v>
      </c>
      <c r="G27" s="63">
        <v>0</v>
      </c>
    </row>
    <row r="28" spans="1:7" ht="12.75">
      <c r="A28" s="53" t="s">
        <v>231</v>
      </c>
      <c r="B28" s="53" t="s">
        <v>232</v>
      </c>
      <c r="C28" s="63">
        <v>66833.53</v>
      </c>
      <c r="D28" s="63">
        <v>0</v>
      </c>
      <c r="E28" s="63">
        <v>1531061.63</v>
      </c>
      <c r="F28" s="63">
        <v>2290.8585000000003</v>
      </c>
      <c r="G28" s="63">
        <v>0</v>
      </c>
    </row>
    <row r="29" spans="1:7" ht="12.75">
      <c r="A29" s="53" t="s">
        <v>233</v>
      </c>
      <c r="B29" s="53" t="s">
        <v>234</v>
      </c>
      <c r="C29" s="63">
        <v>3016.19</v>
      </c>
      <c r="D29" s="63">
        <v>0</v>
      </c>
      <c r="E29" s="63">
        <v>9054.48</v>
      </c>
      <c r="F29" s="63">
        <v>300.1959</v>
      </c>
      <c r="G29" s="63">
        <v>0</v>
      </c>
    </row>
    <row r="30" spans="1:7" ht="12.75">
      <c r="A30" s="53" t="s">
        <v>235</v>
      </c>
      <c r="B30" s="64" t="s">
        <v>236</v>
      </c>
      <c r="C30" s="63">
        <v>24119.72</v>
      </c>
      <c r="D30" s="63">
        <v>0</v>
      </c>
      <c r="E30" s="63">
        <v>1495650.56</v>
      </c>
      <c r="F30" s="63">
        <v>6200.9448999999995</v>
      </c>
      <c r="G30" s="63">
        <v>0</v>
      </c>
    </row>
    <row r="31" spans="1:7" ht="12.75">
      <c r="A31" s="53" t="s">
        <v>237</v>
      </c>
      <c r="B31" s="53" t="s">
        <v>238</v>
      </c>
      <c r="C31" s="63">
        <v>1819.96</v>
      </c>
      <c r="D31" s="63">
        <v>0</v>
      </c>
      <c r="E31" s="63">
        <v>3385.94</v>
      </c>
      <c r="F31" s="63">
        <v>186.0447</v>
      </c>
      <c r="G31" s="63">
        <v>0</v>
      </c>
    </row>
    <row r="32" spans="1:7" ht="12.75">
      <c r="A32" s="53" t="s">
        <v>239</v>
      </c>
      <c r="B32" s="53" t="s">
        <v>240</v>
      </c>
      <c r="C32" s="63">
        <v>4244.24</v>
      </c>
      <c r="D32" s="63">
        <v>0</v>
      </c>
      <c r="E32" s="63">
        <v>5639.84</v>
      </c>
      <c r="F32" s="63">
        <v>132.88219999999998</v>
      </c>
      <c r="G32" s="63">
        <v>0</v>
      </c>
    </row>
    <row r="33" spans="1:7" ht="12.75">
      <c r="A33" s="53" t="s">
        <v>241</v>
      </c>
      <c r="B33" s="53" t="s">
        <v>242</v>
      </c>
      <c r="C33" s="63">
        <v>6069.31</v>
      </c>
      <c r="D33" s="63">
        <v>0</v>
      </c>
      <c r="E33" s="63">
        <v>6152.26</v>
      </c>
      <c r="F33" s="63">
        <v>101.3667</v>
      </c>
      <c r="G33" s="63">
        <v>0</v>
      </c>
    </row>
    <row r="34" spans="1:7" ht="12.75">
      <c r="A34" s="53" t="s">
        <v>243</v>
      </c>
      <c r="B34" s="53" t="s">
        <v>244</v>
      </c>
      <c r="C34" s="63">
        <v>2466.65</v>
      </c>
      <c r="D34" s="63">
        <v>0</v>
      </c>
      <c r="E34" s="63">
        <v>3149.16</v>
      </c>
      <c r="F34" s="63">
        <v>127.66950000000001</v>
      </c>
      <c r="G34" s="63">
        <v>0</v>
      </c>
    </row>
    <row r="35" spans="1:7" ht="12.75">
      <c r="A35" s="53" t="s">
        <v>245</v>
      </c>
      <c r="B35" s="53" t="s">
        <v>246</v>
      </c>
      <c r="C35" s="63">
        <v>21022.06</v>
      </c>
      <c r="D35" s="63">
        <v>0</v>
      </c>
      <c r="E35" s="63">
        <v>4355.7</v>
      </c>
      <c r="F35" s="63">
        <v>20.7196</v>
      </c>
      <c r="G35" s="63">
        <v>0</v>
      </c>
    </row>
    <row r="36" spans="1:7" ht="12.75">
      <c r="A36" s="53" t="s">
        <v>247</v>
      </c>
      <c r="B36" s="53" t="s">
        <v>248</v>
      </c>
      <c r="C36" s="63">
        <v>2079.6</v>
      </c>
      <c r="D36" s="63">
        <v>0</v>
      </c>
      <c r="E36" s="63">
        <v>881.56</v>
      </c>
      <c r="F36" s="63">
        <v>42.3908</v>
      </c>
      <c r="G36" s="63">
        <v>0</v>
      </c>
    </row>
    <row r="37" spans="1:7" ht="12.75">
      <c r="A37" s="53" t="s">
        <v>249</v>
      </c>
      <c r="B37" s="53" t="s">
        <v>250</v>
      </c>
      <c r="C37" s="63">
        <v>1995.8</v>
      </c>
      <c r="D37" s="63">
        <v>0</v>
      </c>
      <c r="E37" s="63">
        <v>2792.13</v>
      </c>
      <c r="F37" s="63">
        <v>139.9002</v>
      </c>
      <c r="G37" s="63">
        <v>0</v>
      </c>
    </row>
    <row r="38" spans="1:7" ht="12.75">
      <c r="A38" s="53" t="s">
        <v>251</v>
      </c>
      <c r="B38" s="64" t="s">
        <v>252</v>
      </c>
      <c r="C38" s="63">
        <v>18247.65</v>
      </c>
      <c r="D38" s="63">
        <v>0</v>
      </c>
      <c r="E38" s="63">
        <v>31227.58</v>
      </c>
      <c r="F38" s="63">
        <v>171.132</v>
      </c>
      <c r="G38" s="63">
        <v>0</v>
      </c>
    </row>
    <row r="39" spans="1:7" ht="25.5">
      <c r="A39" s="53" t="s">
        <v>253</v>
      </c>
      <c r="B39" s="64" t="s">
        <v>254</v>
      </c>
      <c r="C39" s="63">
        <v>7381.49</v>
      </c>
      <c r="D39" s="63">
        <v>0</v>
      </c>
      <c r="E39" s="63">
        <v>10383.73</v>
      </c>
      <c r="F39" s="63">
        <v>140.6725</v>
      </c>
      <c r="G39" s="63">
        <v>0</v>
      </c>
    </row>
    <row r="40" spans="1:7" ht="12.75">
      <c r="A40" s="53" t="s">
        <v>255</v>
      </c>
      <c r="B40" s="53" t="s">
        <v>256</v>
      </c>
      <c r="C40" s="63">
        <v>495.37</v>
      </c>
      <c r="D40" s="63">
        <v>0</v>
      </c>
      <c r="E40" s="63">
        <v>2290.02</v>
      </c>
      <c r="F40" s="63">
        <v>462.2847</v>
      </c>
      <c r="G40" s="63">
        <v>0</v>
      </c>
    </row>
    <row r="41" spans="1:7" ht="12.75">
      <c r="A41" s="53" t="s">
        <v>257</v>
      </c>
      <c r="B41" s="53" t="s">
        <v>258</v>
      </c>
      <c r="C41" s="63">
        <v>1129.56</v>
      </c>
      <c r="D41" s="63">
        <v>0</v>
      </c>
      <c r="E41" s="63">
        <v>3958.01</v>
      </c>
      <c r="F41" s="63">
        <v>350.4028</v>
      </c>
      <c r="G41" s="63">
        <v>0</v>
      </c>
    </row>
    <row r="42" spans="1:7" ht="12.75">
      <c r="A42" s="53" t="s">
        <v>259</v>
      </c>
      <c r="B42" s="53" t="s">
        <v>260</v>
      </c>
      <c r="C42" s="63">
        <v>0</v>
      </c>
      <c r="D42" s="63">
        <v>0</v>
      </c>
      <c r="E42" s="63">
        <v>92.79</v>
      </c>
      <c r="F42" s="63">
        <v>0</v>
      </c>
      <c r="G42" s="63">
        <v>0</v>
      </c>
    </row>
    <row r="43" spans="1:7" ht="12.75">
      <c r="A43" s="53" t="s">
        <v>261</v>
      </c>
      <c r="B43" s="53" t="s">
        <v>262</v>
      </c>
      <c r="C43" s="63">
        <v>154.95</v>
      </c>
      <c r="D43" s="63">
        <v>0</v>
      </c>
      <c r="E43" s="63">
        <v>336.15</v>
      </c>
      <c r="F43" s="63">
        <v>216.9409</v>
      </c>
      <c r="G43" s="63">
        <v>0</v>
      </c>
    </row>
    <row r="44" spans="1:7" ht="12.75">
      <c r="A44" s="53" t="s">
        <v>263</v>
      </c>
      <c r="B44" s="64" t="s">
        <v>252</v>
      </c>
      <c r="C44" s="63">
        <v>9086.28</v>
      </c>
      <c r="D44" s="63">
        <v>0</v>
      </c>
      <c r="E44" s="63">
        <v>14166.88</v>
      </c>
      <c r="F44" s="63">
        <v>155.915</v>
      </c>
      <c r="G44" s="63">
        <v>0</v>
      </c>
    </row>
    <row r="45" spans="1:7" ht="12.75">
      <c r="A45" s="59" t="s">
        <v>264</v>
      </c>
      <c r="B45" s="59" t="s">
        <v>265</v>
      </c>
      <c r="C45" s="60">
        <v>5016.3</v>
      </c>
      <c r="D45" s="60">
        <v>20916.7</v>
      </c>
      <c r="E45" s="60">
        <v>7000.94</v>
      </c>
      <c r="F45" s="60">
        <v>139.5638</v>
      </c>
      <c r="G45" s="60">
        <v>33.470576142508136</v>
      </c>
    </row>
    <row r="46" spans="1:7" ht="25.5">
      <c r="A46" s="53"/>
      <c r="B46" s="66" t="s">
        <v>266</v>
      </c>
      <c r="C46" s="67" t="s">
        <v>267</v>
      </c>
      <c r="D46" s="67" t="s">
        <v>268</v>
      </c>
      <c r="E46" s="67" t="s">
        <v>269</v>
      </c>
      <c r="F46" s="67" t="s">
        <v>270</v>
      </c>
      <c r="G46" s="67" t="s">
        <v>271</v>
      </c>
    </row>
    <row r="47" spans="1:7" ht="12.75">
      <c r="A47" s="53" t="s">
        <v>272</v>
      </c>
      <c r="B47" s="64" t="s">
        <v>273</v>
      </c>
      <c r="C47" s="63">
        <v>2514.35</v>
      </c>
      <c r="D47" s="63">
        <v>0</v>
      </c>
      <c r="E47" s="63">
        <v>3299.92</v>
      </c>
      <c r="F47" s="63">
        <v>131.2434</v>
      </c>
      <c r="G47" s="63">
        <v>0</v>
      </c>
    </row>
    <row r="48" spans="1:7" ht="25.5">
      <c r="A48" s="53" t="s">
        <v>274</v>
      </c>
      <c r="B48" s="64" t="s">
        <v>275</v>
      </c>
      <c r="C48" s="63">
        <v>1967.69</v>
      </c>
      <c r="D48" s="63">
        <v>0</v>
      </c>
      <c r="E48" s="63">
        <v>2445.26</v>
      </c>
      <c r="F48" s="63">
        <v>124.2705</v>
      </c>
      <c r="G48" s="63">
        <v>0</v>
      </c>
    </row>
    <row r="49" spans="1:7" ht="25.5">
      <c r="A49" s="53" t="s">
        <v>276</v>
      </c>
      <c r="B49" s="64" t="s">
        <v>277</v>
      </c>
      <c r="C49" s="63">
        <v>546.66</v>
      </c>
      <c r="D49" s="63">
        <v>0</v>
      </c>
      <c r="E49" s="63">
        <v>854.66</v>
      </c>
      <c r="F49" s="63">
        <v>156.3421</v>
      </c>
      <c r="G49" s="63">
        <v>0</v>
      </c>
    </row>
    <row r="50" spans="1:7" ht="12.75">
      <c r="A50" s="53" t="s">
        <v>278</v>
      </c>
      <c r="B50" s="53" t="s">
        <v>279</v>
      </c>
      <c r="C50" s="63">
        <v>2501.95</v>
      </c>
      <c r="D50" s="63">
        <v>0</v>
      </c>
      <c r="E50" s="63">
        <v>3701.02</v>
      </c>
      <c r="F50" s="63">
        <v>147.9254</v>
      </c>
      <c r="G50" s="63">
        <v>0</v>
      </c>
    </row>
    <row r="51" spans="1:7" ht="12.75">
      <c r="A51" s="53" t="s">
        <v>280</v>
      </c>
      <c r="B51" s="64" t="s">
        <v>281</v>
      </c>
      <c r="C51" s="63">
        <v>2501.93</v>
      </c>
      <c r="D51" s="63">
        <v>0</v>
      </c>
      <c r="E51" s="63">
        <v>3701.02</v>
      </c>
      <c r="F51" s="63">
        <v>147.9266</v>
      </c>
      <c r="G51" s="63">
        <v>0</v>
      </c>
    </row>
    <row r="52" spans="1:7" ht="12.75">
      <c r="A52" s="53" t="s">
        <v>282</v>
      </c>
      <c r="B52" s="53" t="s">
        <v>283</v>
      </c>
      <c r="C52" s="63">
        <v>0.02</v>
      </c>
      <c r="D52" s="63">
        <v>0</v>
      </c>
      <c r="E52" s="63">
        <v>0</v>
      </c>
      <c r="F52" s="63">
        <v>0</v>
      </c>
      <c r="G52" s="63">
        <v>0</v>
      </c>
    </row>
    <row r="53" spans="1:7" ht="12.75">
      <c r="A53" s="59" t="s">
        <v>284</v>
      </c>
      <c r="B53" s="59" t="s">
        <v>285</v>
      </c>
      <c r="C53" s="60">
        <v>5241.46</v>
      </c>
      <c r="D53" s="60">
        <v>17121.18</v>
      </c>
      <c r="E53" s="60">
        <v>11304.06</v>
      </c>
      <c r="F53" s="60">
        <v>215.6662</v>
      </c>
      <c r="G53" s="60">
        <v>66.02383714206616</v>
      </c>
    </row>
    <row r="54" spans="1:7" ht="12.75">
      <c r="A54" s="53"/>
      <c r="B54" s="61" t="s">
        <v>15</v>
      </c>
      <c r="C54" s="62" t="s">
        <v>286</v>
      </c>
      <c r="D54" s="62" t="s">
        <v>287</v>
      </c>
      <c r="E54" s="62" t="s">
        <v>288</v>
      </c>
      <c r="F54" s="62" t="s">
        <v>289</v>
      </c>
      <c r="G54" s="62" t="s">
        <v>290</v>
      </c>
    </row>
    <row r="55" spans="1:7" ht="12.75">
      <c r="A55" s="53" t="s">
        <v>291</v>
      </c>
      <c r="B55" s="64" t="s">
        <v>292</v>
      </c>
      <c r="C55" s="63">
        <v>0</v>
      </c>
      <c r="D55" s="63">
        <v>0</v>
      </c>
      <c r="E55" s="63">
        <v>1400</v>
      </c>
      <c r="F55" s="63">
        <v>0</v>
      </c>
      <c r="G55" s="63">
        <v>0</v>
      </c>
    </row>
    <row r="56" spans="1:7" ht="12.75">
      <c r="A56" s="53" t="s">
        <v>293</v>
      </c>
      <c r="B56" s="64" t="s">
        <v>292</v>
      </c>
      <c r="C56" s="63">
        <v>0</v>
      </c>
      <c r="D56" s="63">
        <v>0</v>
      </c>
      <c r="E56" s="63">
        <v>1400</v>
      </c>
      <c r="F56" s="63">
        <v>0</v>
      </c>
      <c r="G56" s="63">
        <v>0</v>
      </c>
    </row>
    <row r="57" spans="1:7" ht="25.5">
      <c r="A57" s="53" t="s">
        <v>294</v>
      </c>
      <c r="B57" s="64" t="s">
        <v>295</v>
      </c>
      <c r="C57" s="63">
        <v>5241.46</v>
      </c>
      <c r="D57" s="63">
        <v>0</v>
      </c>
      <c r="E57" s="63">
        <v>9904.06</v>
      </c>
      <c r="F57" s="63">
        <v>188.9561</v>
      </c>
      <c r="G57" s="63">
        <v>0</v>
      </c>
    </row>
    <row r="58" spans="1:7" ht="12.75">
      <c r="A58" s="53" t="s">
        <v>296</v>
      </c>
      <c r="B58" s="64" t="s">
        <v>297</v>
      </c>
      <c r="C58" s="63">
        <v>5042.38</v>
      </c>
      <c r="D58" s="63">
        <v>0</v>
      </c>
      <c r="E58" s="63">
        <v>9771.37</v>
      </c>
      <c r="F58" s="63">
        <v>193.7848</v>
      </c>
      <c r="G58" s="63">
        <v>0</v>
      </c>
    </row>
    <row r="59" spans="1:7" ht="12.75">
      <c r="A59" s="53" t="s">
        <v>298</v>
      </c>
      <c r="B59" s="64" t="s">
        <v>299</v>
      </c>
      <c r="C59" s="63">
        <v>199.08</v>
      </c>
      <c r="D59" s="63">
        <v>0</v>
      </c>
      <c r="E59" s="63">
        <v>132.69</v>
      </c>
      <c r="F59" s="63">
        <v>66.6515</v>
      </c>
      <c r="G59" s="63">
        <v>0</v>
      </c>
    </row>
    <row r="60" spans="1:7" ht="12.75">
      <c r="A60" s="59" t="s">
        <v>300</v>
      </c>
      <c r="B60" s="65" t="s">
        <v>301</v>
      </c>
      <c r="C60" s="60">
        <v>9654.23</v>
      </c>
      <c r="D60" s="60">
        <v>70098.21</v>
      </c>
      <c r="E60" s="60">
        <v>15895.24</v>
      </c>
      <c r="F60" s="60">
        <v>164.6453</v>
      </c>
      <c r="G60" s="60">
        <v>22.675671746824918</v>
      </c>
    </row>
    <row r="61" spans="1:7" ht="12.75">
      <c r="A61" s="53"/>
      <c r="B61" s="61" t="s">
        <v>15</v>
      </c>
      <c r="C61" s="62" t="s">
        <v>302</v>
      </c>
      <c r="D61" s="62" t="s">
        <v>303</v>
      </c>
      <c r="E61" s="62" t="s">
        <v>304</v>
      </c>
      <c r="F61" s="62" t="s">
        <v>305</v>
      </c>
      <c r="G61" s="62" t="s">
        <v>306</v>
      </c>
    </row>
    <row r="62" spans="1:7" ht="12.75">
      <c r="A62" s="53" t="s">
        <v>307</v>
      </c>
      <c r="B62" s="53" t="s">
        <v>308</v>
      </c>
      <c r="C62" s="63">
        <v>9208.28</v>
      </c>
      <c r="D62" s="63">
        <v>0</v>
      </c>
      <c r="E62" s="63">
        <v>14166.28</v>
      </c>
      <c r="F62" s="63">
        <v>153.8428</v>
      </c>
      <c r="G62" s="63">
        <v>0</v>
      </c>
    </row>
    <row r="63" spans="1:7" ht="12.75">
      <c r="A63" s="53" t="s">
        <v>309</v>
      </c>
      <c r="B63" s="64" t="s">
        <v>310</v>
      </c>
      <c r="C63" s="63">
        <v>9208.28</v>
      </c>
      <c r="D63" s="63">
        <v>0</v>
      </c>
      <c r="E63" s="63">
        <v>14166.28</v>
      </c>
      <c r="F63" s="63">
        <v>153.8428</v>
      </c>
      <c r="G63" s="63">
        <v>0</v>
      </c>
    </row>
    <row r="64" spans="1:7" ht="12.75">
      <c r="A64" s="53" t="s">
        <v>311</v>
      </c>
      <c r="B64" s="64" t="s">
        <v>312</v>
      </c>
      <c r="C64" s="63">
        <v>445.95</v>
      </c>
      <c r="D64" s="63">
        <v>0</v>
      </c>
      <c r="E64" s="63">
        <v>1728.96</v>
      </c>
      <c r="F64" s="63">
        <v>387.7026</v>
      </c>
      <c r="G64" s="63">
        <v>0</v>
      </c>
    </row>
    <row r="65" spans="1:7" ht="12.75">
      <c r="A65" s="53" t="s">
        <v>313</v>
      </c>
      <c r="B65" s="64" t="s">
        <v>314</v>
      </c>
      <c r="C65" s="63">
        <v>445.95</v>
      </c>
      <c r="D65" s="63">
        <v>0</v>
      </c>
      <c r="E65" s="63">
        <v>1728.96</v>
      </c>
      <c r="F65" s="63">
        <v>387.7026</v>
      </c>
      <c r="G65" s="63">
        <v>0</v>
      </c>
    </row>
    <row r="66" spans="1:7" ht="25.5">
      <c r="A66" s="59" t="s">
        <v>315</v>
      </c>
      <c r="B66" s="65" t="s">
        <v>316</v>
      </c>
      <c r="C66" s="60">
        <v>12767.45</v>
      </c>
      <c r="D66" s="60">
        <v>160281.6</v>
      </c>
      <c r="E66" s="60">
        <v>13687.51</v>
      </c>
      <c r="F66" s="60">
        <v>107.20620000000001</v>
      </c>
      <c r="G66" s="60">
        <v>8.539663941463026</v>
      </c>
    </row>
    <row r="67" spans="1:7" ht="25.5">
      <c r="A67" s="53"/>
      <c r="B67" s="66" t="s">
        <v>182</v>
      </c>
      <c r="C67" s="67" t="s">
        <v>317</v>
      </c>
      <c r="D67" s="67" t="s">
        <v>318</v>
      </c>
      <c r="E67" s="67" t="s">
        <v>319</v>
      </c>
      <c r="F67" s="67" t="s">
        <v>320</v>
      </c>
      <c r="G67" s="67" t="s">
        <v>321</v>
      </c>
    </row>
    <row r="68" spans="1:7" ht="12.75">
      <c r="A68" s="53" t="s">
        <v>322</v>
      </c>
      <c r="B68" s="64" t="s">
        <v>323</v>
      </c>
      <c r="C68" s="63">
        <v>12767.45</v>
      </c>
      <c r="D68" s="63">
        <v>0</v>
      </c>
      <c r="E68" s="63">
        <v>13687.51</v>
      </c>
      <c r="F68" s="63">
        <v>107.20620000000001</v>
      </c>
      <c r="G68" s="63">
        <v>0</v>
      </c>
    </row>
    <row r="69" spans="1:7" ht="12.75">
      <c r="A69" s="53" t="s">
        <v>324</v>
      </c>
      <c r="B69" s="64" t="s">
        <v>325</v>
      </c>
      <c r="C69" s="63">
        <v>9171.14</v>
      </c>
      <c r="D69" s="63">
        <v>0</v>
      </c>
      <c r="E69" s="63">
        <v>6995.58</v>
      </c>
      <c r="F69" s="63">
        <v>76.27810000000001</v>
      </c>
      <c r="G69" s="63">
        <v>0</v>
      </c>
    </row>
    <row r="70" spans="1:7" ht="12.75">
      <c r="A70" s="53" t="s">
        <v>326</v>
      </c>
      <c r="B70" s="64" t="s">
        <v>327</v>
      </c>
      <c r="C70" s="63">
        <v>3596.31</v>
      </c>
      <c r="D70" s="63">
        <v>0</v>
      </c>
      <c r="E70" s="63">
        <v>6691.93</v>
      </c>
      <c r="F70" s="63">
        <v>186.0776</v>
      </c>
      <c r="G70" s="63">
        <v>0</v>
      </c>
    </row>
    <row r="71" spans="1:7" ht="12.75">
      <c r="A71" s="59" t="s">
        <v>328</v>
      </c>
      <c r="B71" s="59" t="s">
        <v>329</v>
      </c>
      <c r="C71" s="60">
        <v>11662.86</v>
      </c>
      <c r="D71" s="60">
        <v>46645.23</v>
      </c>
      <c r="E71" s="60">
        <v>15302.65</v>
      </c>
      <c r="F71" s="60">
        <v>131.2083</v>
      </c>
      <c r="G71" s="60">
        <v>32.806462740134414</v>
      </c>
    </row>
    <row r="72" spans="1:7" ht="12.75">
      <c r="A72" s="53"/>
      <c r="B72" s="61" t="s">
        <v>15</v>
      </c>
      <c r="C72" s="62" t="s">
        <v>330</v>
      </c>
      <c r="D72" s="62" t="s">
        <v>331</v>
      </c>
      <c r="E72" s="62" t="s">
        <v>332</v>
      </c>
      <c r="F72" s="62" t="s">
        <v>333</v>
      </c>
      <c r="G72" s="62" t="s">
        <v>334</v>
      </c>
    </row>
    <row r="73" spans="1:7" ht="12.75">
      <c r="A73" s="53" t="s">
        <v>335</v>
      </c>
      <c r="B73" s="53" t="s">
        <v>130</v>
      </c>
      <c r="C73" s="63">
        <v>11662.86</v>
      </c>
      <c r="D73" s="63">
        <v>0</v>
      </c>
      <c r="E73" s="63">
        <v>15302.65</v>
      </c>
      <c r="F73" s="63">
        <v>131.2083</v>
      </c>
      <c r="G73" s="63">
        <v>0</v>
      </c>
    </row>
    <row r="74" spans="1:7" ht="12.75">
      <c r="A74" s="53" t="s">
        <v>336</v>
      </c>
      <c r="B74" s="53" t="s">
        <v>337</v>
      </c>
      <c r="C74" s="63">
        <v>11662.86</v>
      </c>
      <c r="D74" s="63">
        <v>0</v>
      </c>
      <c r="E74" s="63">
        <v>15302.65</v>
      </c>
      <c r="F74" s="63">
        <v>131.2083</v>
      </c>
      <c r="G74" s="63">
        <v>0</v>
      </c>
    </row>
    <row r="75" spans="1:7" ht="12.75">
      <c r="A75" s="59" t="s">
        <v>10</v>
      </c>
      <c r="B75" s="65" t="s">
        <v>338</v>
      </c>
      <c r="C75" s="60">
        <v>21156.01</v>
      </c>
      <c r="D75" s="60">
        <v>217128.32</v>
      </c>
      <c r="E75" s="60">
        <v>73315.84</v>
      </c>
      <c r="F75" s="60">
        <v>346.5485</v>
      </c>
      <c r="G75" s="60">
        <v>33.766134238039506</v>
      </c>
    </row>
    <row r="76" spans="1:7" ht="12.75">
      <c r="A76" s="59" t="s">
        <v>339</v>
      </c>
      <c r="B76" s="65" t="s">
        <v>340</v>
      </c>
      <c r="C76" s="60">
        <v>7789.5</v>
      </c>
      <c r="D76" s="60">
        <v>35000</v>
      </c>
      <c r="E76" s="60">
        <v>34000</v>
      </c>
      <c r="F76" s="60">
        <v>436.485</v>
      </c>
      <c r="G76" s="60">
        <v>97.14285714285714</v>
      </c>
    </row>
    <row r="77" spans="1:7" ht="51">
      <c r="A77" s="53"/>
      <c r="B77" s="66" t="s">
        <v>341</v>
      </c>
      <c r="C77" s="67" t="s">
        <v>342</v>
      </c>
      <c r="D77" s="67" t="s">
        <v>343</v>
      </c>
      <c r="E77" s="67" t="s">
        <v>344</v>
      </c>
      <c r="F77" s="67" t="s">
        <v>345</v>
      </c>
      <c r="G77" s="67" t="s">
        <v>346</v>
      </c>
    </row>
    <row r="78" spans="1:7" ht="12.75">
      <c r="A78" s="53" t="s">
        <v>347</v>
      </c>
      <c r="B78" s="64" t="s">
        <v>348</v>
      </c>
      <c r="C78" s="63">
        <v>7789.5</v>
      </c>
      <c r="D78" s="63">
        <v>0</v>
      </c>
      <c r="E78" s="63">
        <v>34000</v>
      </c>
      <c r="F78" s="63">
        <v>436.485</v>
      </c>
      <c r="G78" s="63">
        <v>0</v>
      </c>
    </row>
    <row r="79" spans="1:7" ht="12.75">
      <c r="A79" s="53" t="s">
        <v>349</v>
      </c>
      <c r="B79" s="53" t="s">
        <v>153</v>
      </c>
      <c r="C79" s="63">
        <v>7789.5</v>
      </c>
      <c r="D79" s="63">
        <v>0</v>
      </c>
      <c r="E79" s="63">
        <v>34000</v>
      </c>
      <c r="F79" s="63">
        <v>436.485</v>
      </c>
      <c r="G79" s="63">
        <v>0</v>
      </c>
    </row>
    <row r="80" spans="1:7" ht="12.75">
      <c r="A80" s="59" t="s">
        <v>350</v>
      </c>
      <c r="B80" s="65" t="s">
        <v>351</v>
      </c>
      <c r="C80" s="60">
        <v>10098.21</v>
      </c>
      <c r="D80" s="60">
        <v>62448.92</v>
      </c>
      <c r="E80" s="60">
        <v>39315.84</v>
      </c>
      <c r="F80" s="60">
        <v>389.3347</v>
      </c>
      <c r="G80" s="60">
        <v>62.95679733132295</v>
      </c>
    </row>
    <row r="81" spans="1:7" ht="51">
      <c r="A81" s="53"/>
      <c r="B81" s="66" t="s">
        <v>352</v>
      </c>
      <c r="C81" s="67" t="s">
        <v>353</v>
      </c>
      <c r="D81" s="67" t="s">
        <v>354</v>
      </c>
      <c r="E81" s="67" t="s">
        <v>355</v>
      </c>
      <c r="F81" s="67" t="s">
        <v>356</v>
      </c>
      <c r="G81" s="67" t="s">
        <v>357</v>
      </c>
    </row>
    <row r="82" spans="1:7" ht="12.75">
      <c r="A82" s="53" t="s">
        <v>358</v>
      </c>
      <c r="B82" s="53" t="s">
        <v>359</v>
      </c>
      <c r="C82" s="63">
        <v>2675.69</v>
      </c>
      <c r="D82" s="63">
        <v>0</v>
      </c>
      <c r="E82" s="63">
        <v>32016.09</v>
      </c>
      <c r="F82" s="63">
        <v>1196.5545</v>
      </c>
      <c r="G82" s="63">
        <v>0</v>
      </c>
    </row>
    <row r="83" spans="1:7" ht="12.75">
      <c r="A83" s="53" t="s">
        <v>360</v>
      </c>
      <c r="B83" s="53" t="s">
        <v>361</v>
      </c>
      <c r="C83" s="63">
        <v>2675.69</v>
      </c>
      <c r="D83" s="63">
        <v>0</v>
      </c>
      <c r="E83" s="63">
        <v>32016.09</v>
      </c>
      <c r="F83" s="63">
        <v>1196.5545</v>
      </c>
      <c r="G83" s="63">
        <v>0</v>
      </c>
    </row>
    <row r="84" spans="1:7" ht="12.75">
      <c r="A84" s="53" t="s">
        <v>362</v>
      </c>
      <c r="B84" s="53" t="s">
        <v>363</v>
      </c>
      <c r="C84" s="63">
        <v>7422.52</v>
      </c>
      <c r="D84" s="63">
        <v>0</v>
      </c>
      <c r="E84" s="63">
        <v>0</v>
      </c>
      <c r="F84" s="63">
        <v>0</v>
      </c>
      <c r="G84" s="63">
        <v>0</v>
      </c>
    </row>
    <row r="85" spans="1:7" ht="12.75">
      <c r="A85" s="53" t="s">
        <v>364</v>
      </c>
      <c r="B85" s="53" t="s">
        <v>365</v>
      </c>
      <c r="C85" s="63">
        <v>7422.52</v>
      </c>
      <c r="D85" s="63">
        <v>0</v>
      </c>
      <c r="E85" s="63">
        <v>0</v>
      </c>
      <c r="F85" s="63">
        <v>0</v>
      </c>
      <c r="G85" s="63">
        <v>0</v>
      </c>
    </row>
    <row r="86" spans="1:7" ht="12.75">
      <c r="A86" s="53" t="s">
        <v>366</v>
      </c>
      <c r="B86" s="53" t="s">
        <v>367</v>
      </c>
      <c r="C86" s="63">
        <v>0</v>
      </c>
      <c r="D86" s="63">
        <v>0</v>
      </c>
      <c r="E86" s="63">
        <v>7299.75</v>
      </c>
      <c r="F86" s="63">
        <v>0</v>
      </c>
      <c r="G86" s="63">
        <v>0</v>
      </c>
    </row>
    <row r="87" spans="1:7" ht="12.75">
      <c r="A87" s="53" t="s">
        <v>368</v>
      </c>
      <c r="B87" s="53" t="s">
        <v>369</v>
      </c>
      <c r="C87" s="63">
        <v>0</v>
      </c>
      <c r="D87" s="63">
        <v>0</v>
      </c>
      <c r="E87" s="63">
        <v>7299.75</v>
      </c>
      <c r="F87" s="63">
        <v>0</v>
      </c>
      <c r="G87" s="63">
        <v>0</v>
      </c>
    </row>
    <row r="88" spans="1:7" ht="12.75">
      <c r="A88" s="59" t="s">
        <v>370</v>
      </c>
      <c r="B88" s="65" t="s">
        <v>371</v>
      </c>
      <c r="C88" s="60">
        <v>3268.3</v>
      </c>
      <c r="D88" s="60">
        <v>119679.4</v>
      </c>
      <c r="E88" s="60">
        <v>0</v>
      </c>
      <c r="F88" s="60">
        <v>0</v>
      </c>
      <c r="G88" s="60">
        <v>0</v>
      </c>
    </row>
    <row r="89" spans="1:7" ht="38.25">
      <c r="A89" s="53"/>
      <c r="B89" s="66" t="s">
        <v>372</v>
      </c>
      <c r="C89" s="67" t="s">
        <v>373</v>
      </c>
      <c r="D89" s="67" t="s">
        <v>374</v>
      </c>
      <c r="E89" s="67" t="s">
        <v>375</v>
      </c>
      <c r="F89" s="67" t="s">
        <v>375</v>
      </c>
      <c r="G89" s="67" t="s">
        <v>375</v>
      </c>
    </row>
    <row r="90" spans="1:7" ht="12.75">
      <c r="A90" s="53" t="s">
        <v>376</v>
      </c>
      <c r="B90" s="64" t="s">
        <v>377</v>
      </c>
      <c r="C90" s="63">
        <v>3268.3</v>
      </c>
      <c r="D90" s="63">
        <v>0</v>
      </c>
      <c r="E90" s="63">
        <v>0</v>
      </c>
      <c r="F90" s="63">
        <v>0</v>
      </c>
      <c r="G90" s="63">
        <v>0</v>
      </c>
    </row>
    <row r="91" spans="1:7" ht="12.75">
      <c r="A91" s="53" t="s">
        <v>378</v>
      </c>
      <c r="B91" s="64" t="s">
        <v>377</v>
      </c>
      <c r="C91" s="63">
        <v>3268.3</v>
      </c>
      <c r="D91" s="63">
        <v>0</v>
      </c>
      <c r="E91" s="63">
        <v>0</v>
      </c>
      <c r="F91" s="63">
        <v>0</v>
      </c>
      <c r="G91" s="63"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1" sqref="A1:F1"/>
    </sheetView>
  </sheetViews>
  <sheetFormatPr defaultColWidth="20.7109375" defaultRowHeight="12.75"/>
  <cols>
    <col min="1" max="1" width="40.140625" style="9" customWidth="1"/>
    <col min="2" max="2" width="11.421875" style="11" bestFit="1" customWidth="1"/>
    <col min="3" max="3" width="15.8515625" style="11" bestFit="1" customWidth="1"/>
    <col min="4" max="4" width="13.140625" style="11" bestFit="1" customWidth="1"/>
    <col min="5" max="6" width="10.8515625" style="11" bestFit="1" customWidth="1"/>
    <col min="7" max="16384" width="20.7109375" style="9" customWidth="1"/>
  </cols>
  <sheetData>
    <row r="1" spans="1:11" ht="15.75">
      <c r="A1" s="139" t="s">
        <v>655</v>
      </c>
      <c r="B1" s="139"/>
      <c r="C1" s="139"/>
      <c r="D1" s="139"/>
      <c r="E1" s="139"/>
      <c r="F1" s="139"/>
      <c r="G1" s="12"/>
      <c r="H1" s="12"/>
      <c r="I1" s="12"/>
      <c r="J1" s="12"/>
      <c r="K1" s="12"/>
    </row>
    <row r="2" spans="1:12" ht="12.75">
      <c r="A2" s="54" t="s">
        <v>396</v>
      </c>
      <c r="B2" s="55">
        <v>347494.12</v>
      </c>
      <c r="C2" s="55">
        <v>3323269.33</v>
      </c>
      <c r="D2" s="55">
        <v>2246420.08</v>
      </c>
      <c r="E2" s="55">
        <v>646.4627602907353</v>
      </c>
      <c r="F2" s="55">
        <v>67.596690395238</v>
      </c>
      <c r="G2" s="13"/>
      <c r="H2" s="13"/>
      <c r="I2" s="13"/>
      <c r="J2" s="13"/>
      <c r="K2" s="13"/>
      <c r="L2" s="13"/>
    </row>
    <row r="3" spans="1:12" ht="25.5">
      <c r="A3" s="54" t="s">
        <v>429</v>
      </c>
      <c r="B3" s="56" t="s">
        <v>3</v>
      </c>
      <c r="C3" s="56" t="s">
        <v>735</v>
      </c>
      <c r="D3" s="56" t="s">
        <v>4</v>
      </c>
      <c r="E3" s="56" t="s">
        <v>5</v>
      </c>
      <c r="F3" s="56" t="s">
        <v>6</v>
      </c>
      <c r="G3" s="10"/>
      <c r="H3" s="10"/>
      <c r="I3" s="10"/>
      <c r="J3" s="10"/>
      <c r="K3" s="10"/>
      <c r="L3" s="10"/>
    </row>
    <row r="4" spans="1:11" ht="12.75">
      <c r="A4" s="53"/>
      <c r="B4" s="56" t="s">
        <v>8</v>
      </c>
      <c r="C4" s="56" t="s">
        <v>9</v>
      </c>
      <c r="D4" s="56">
        <v>3</v>
      </c>
      <c r="E4" s="56" t="s">
        <v>455</v>
      </c>
      <c r="F4" s="58" t="s">
        <v>650</v>
      </c>
      <c r="G4" s="14"/>
      <c r="H4" s="14"/>
      <c r="I4" s="14"/>
      <c r="J4" s="14"/>
      <c r="K4" s="14"/>
    </row>
    <row r="5" spans="1:6" ht="12.75">
      <c r="A5" s="53" t="s">
        <v>430</v>
      </c>
      <c r="B5" s="63">
        <v>301834.85</v>
      </c>
      <c r="C5" s="63">
        <v>693367.92</v>
      </c>
      <c r="D5" s="63">
        <v>377421.02</v>
      </c>
      <c r="E5" s="63">
        <v>125.04222756252301</v>
      </c>
      <c r="F5" s="68" t="s">
        <v>431</v>
      </c>
    </row>
    <row r="6" spans="1:6" ht="12.75">
      <c r="A6" s="53" t="s">
        <v>432</v>
      </c>
      <c r="B6" s="63">
        <v>11167.3</v>
      </c>
      <c r="C6" s="63">
        <v>14599.5</v>
      </c>
      <c r="D6" s="63">
        <v>1798.98</v>
      </c>
      <c r="E6" s="63">
        <v>16.109354991806434</v>
      </c>
      <c r="F6" s="68" t="s">
        <v>433</v>
      </c>
    </row>
    <row r="7" spans="1:6" ht="12.75">
      <c r="A7" s="53" t="s">
        <v>434</v>
      </c>
      <c r="B7" s="63">
        <v>1.18</v>
      </c>
      <c r="C7" s="63">
        <v>0</v>
      </c>
      <c r="D7" s="63">
        <v>0.86</v>
      </c>
      <c r="E7" s="63">
        <v>72.88135593220339</v>
      </c>
      <c r="F7" s="68" t="s">
        <v>435</v>
      </c>
    </row>
    <row r="8" spans="1:6" ht="12.75">
      <c r="A8" s="53" t="s">
        <v>436</v>
      </c>
      <c r="B8" s="63">
        <v>30907.27</v>
      </c>
      <c r="C8" s="63">
        <v>331767.48</v>
      </c>
      <c r="D8" s="63">
        <v>283220.21</v>
      </c>
      <c r="E8" s="63">
        <v>916.354663482087</v>
      </c>
      <c r="F8" s="68" t="s">
        <v>437</v>
      </c>
    </row>
    <row r="9" spans="1:6" ht="12.75">
      <c r="A9" s="53" t="s">
        <v>438</v>
      </c>
      <c r="B9" s="63">
        <v>0</v>
      </c>
      <c r="C9" s="63">
        <v>50000</v>
      </c>
      <c r="D9" s="63">
        <v>0</v>
      </c>
      <c r="E9" s="63">
        <v>0</v>
      </c>
      <c r="F9" s="68" t="s">
        <v>435</v>
      </c>
    </row>
    <row r="10" spans="1:6" ht="12.75">
      <c r="A10" s="53" t="s">
        <v>439</v>
      </c>
      <c r="B10" s="63">
        <v>3583.52</v>
      </c>
      <c r="C10" s="63">
        <v>502029.64</v>
      </c>
      <c r="D10" s="63">
        <v>273516.78</v>
      </c>
      <c r="E10" s="63">
        <v>7632.628811894449</v>
      </c>
      <c r="F10" s="68" t="s">
        <v>440</v>
      </c>
    </row>
    <row r="11" spans="1:6" ht="12.75">
      <c r="A11" s="53" t="s">
        <v>661</v>
      </c>
      <c r="B11" s="63">
        <v>0</v>
      </c>
      <c r="C11" s="63">
        <v>1645000</v>
      </c>
      <c r="D11" s="63">
        <v>1227550</v>
      </c>
      <c r="E11" s="63">
        <v>0</v>
      </c>
      <c r="F11" s="68" t="s">
        <v>441</v>
      </c>
    </row>
    <row r="12" spans="1:6" ht="12.75">
      <c r="A12" s="53" t="s">
        <v>442</v>
      </c>
      <c r="B12" s="63">
        <v>0</v>
      </c>
      <c r="C12" s="63">
        <v>3981.68</v>
      </c>
      <c r="D12" s="63">
        <v>0</v>
      </c>
      <c r="E12" s="63">
        <v>0</v>
      </c>
      <c r="F12" s="68" t="s">
        <v>435</v>
      </c>
    </row>
    <row r="13" spans="1:6" ht="12.75">
      <c r="A13" s="53" t="s">
        <v>443</v>
      </c>
      <c r="B13" s="63">
        <v>0</v>
      </c>
      <c r="C13" s="63">
        <v>35000</v>
      </c>
      <c r="D13" s="63">
        <v>35389.12</v>
      </c>
      <c r="E13" s="63">
        <v>0</v>
      </c>
      <c r="F13" s="68" t="s">
        <v>444</v>
      </c>
    </row>
    <row r="14" spans="1:6" ht="12.75">
      <c r="A14" s="53" t="s">
        <v>445</v>
      </c>
      <c r="B14" s="63">
        <v>0</v>
      </c>
      <c r="C14" s="63">
        <v>47523.11</v>
      </c>
      <c r="D14" s="63">
        <v>47523.11</v>
      </c>
      <c r="E14" s="63">
        <v>0</v>
      </c>
      <c r="F14" s="68" t="s">
        <v>446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1" sqref="A1:F1"/>
    </sheetView>
  </sheetViews>
  <sheetFormatPr defaultColWidth="20.7109375" defaultRowHeight="19.5" customHeight="1"/>
  <cols>
    <col min="1" max="1" width="47.00390625" style="4" customWidth="1"/>
    <col min="2" max="2" width="11.421875" style="5" bestFit="1" customWidth="1"/>
    <col min="3" max="3" width="15.8515625" style="5" bestFit="1" customWidth="1"/>
    <col min="4" max="4" width="13.140625" style="5" bestFit="1" customWidth="1"/>
    <col min="5" max="6" width="10.8515625" style="5" bestFit="1" customWidth="1"/>
    <col min="7" max="16384" width="20.7109375" style="4" customWidth="1"/>
  </cols>
  <sheetData>
    <row r="1" spans="1:12" s="9" customFormat="1" ht="15.75">
      <c r="A1" s="139" t="s">
        <v>656</v>
      </c>
      <c r="B1" s="139"/>
      <c r="C1" s="139"/>
      <c r="D1" s="139"/>
      <c r="E1" s="139"/>
      <c r="F1" s="139"/>
      <c r="G1" s="12"/>
      <c r="H1" s="12"/>
      <c r="I1" s="12"/>
      <c r="J1" s="12"/>
      <c r="K1" s="12"/>
      <c r="L1" s="12"/>
    </row>
    <row r="2" spans="1:12" s="9" customFormat="1" ht="12.75">
      <c r="A2" s="54" t="s">
        <v>396</v>
      </c>
      <c r="B2" s="55">
        <v>371700.43</v>
      </c>
      <c r="C2" s="55">
        <v>3240294.31</v>
      </c>
      <c r="D2" s="55">
        <v>2168200.96</v>
      </c>
      <c r="E2" s="55">
        <v>583.3194650864406</v>
      </c>
      <c r="F2" s="55">
        <v>66.91370451469885</v>
      </c>
      <c r="G2" s="13"/>
      <c r="H2" s="13"/>
      <c r="I2" s="13"/>
      <c r="J2" s="13"/>
      <c r="K2" s="13"/>
      <c r="L2" s="13"/>
    </row>
    <row r="3" spans="1:12" s="9" customFormat="1" ht="25.5">
      <c r="A3" s="54" t="s">
        <v>429</v>
      </c>
      <c r="B3" s="56" t="s">
        <v>3</v>
      </c>
      <c r="C3" s="56" t="s">
        <v>735</v>
      </c>
      <c r="D3" s="56" t="s">
        <v>4</v>
      </c>
      <c r="E3" s="56" t="s">
        <v>5</v>
      </c>
      <c r="F3" s="56" t="s">
        <v>6</v>
      </c>
      <c r="G3" s="10"/>
      <c r="H3" s="10"/>
      <c r="I3" s="10"/>
      <c r="J3" s="10"/>
      <c r="K3" s="10"/>
      <c r="L3" s="10"/>
    </row>
    <row r="4" spans="1:11" s="9" customFormat="1" ht="12.75">
      <c r="A4" s="53"/>
      <c r="B4" s="56" t="s">
        <v>8</v>
      </c>
      <c r="C4" s="56" t="s">
        <v>9</v>
      </c>
      <c r="D4" s="56">
        <v>3</v>
      </c>
      <c r="E4" s="56" t="s">
        <v>455</v>
      </c>
      <c r="F4" s="58" t="s">
        <v>650</v>
      </c>
      <c r="G4" s="14"/>
      <c r="H4" s="14"/>
      <c r="I4" s="14"/>
      <c r="J4" s="14"/>
      <c r="K4" s="14"/>
    </row>
    <row r="5" spans="1:6" s="9" customFormat="1" ht="12.75">
      <c r="A5" s="53" t="s">
        <v>430</v>
      </c>
      <c r="B5" s="63">
        <v>289113.61</v>
      </c>
      <c r="C5" s="63">
        <v>713304.09</v>
      </c>
      <c r="D5" s="63">
        <v>336134.36</v>
      </c>
      <c r="E5" s="63">
        <v>116.26376219369264</v>
      </c>
      <c r="F5" s="68" t="s">
        <v>447</v>
      </c>
    </row>
    <row r="6" spans="1:6" s="9" customFormat="1" ht="12.75">
      <c r="A6" s="53" t="s">
        <v>432</v>
      </c>
      <c r="B6" s="63">
        <v>2331.85</v>
      </c>
      <c r="C6" s="63">
        <v>14599.5</v>
      </c>
      <c r="D6" s="63">
        <v>1069.95</v>
      </c>
      <c r="E6" s="63">
        <v>45.884169221862464</v>
      </c>
      <c r="F6" s="68" t="s">
        <v>448</v>
      </c>
    </row>
    <row r="7" spans="1:6" s="9" customFormat="1" ht="12.75">
      <c r="A7" s="53" t="s">
        <v>436</v>
      </c>
      <c r="B7" s="63">
        <v>36860.69</v>
      </c>
      <c r="C7" s="63">
        <v>331846.75</v>
      </c>
      <c r="D7" s="63">
        <v>276401.41</v>
      </c>
      <c r="E7" s="63">
        <v>749.8541400066033</v>
      </c>
      <c r="F7" s="68" t="s">
        <v>449</v>
      </c>
    </row>
    <row r="8" spans="1:6" s="9" customFormat="1" ht="12.75">
      <c r="A8" s="53" t="s">
        <v>438</v>
      </c>
      <c r="B8" s="63">
        <v>3268.3</v>
      </c>
      <c r="C8" s="63">
        <v>50000</v>
      </c>
      <c r="D8" s="63">
        <v>0</v>
      </c>
      <c r="E8" s="63">
        <v>0</v>
      </c>
      <c r="F8" s="68" t="s">
        <v>435</v>
      </c>
    </row>
    <row r="9" spans="1:6" s="9" customFormat="1" ht="12.75">
      <c r="A9" s="53" t="s">
        <v>450</v>
      </c>
      <c r="B9" s="63">
        <v>3483.97</v>
      </c>
      <c r="C9" s="63">
        <v>0</v>
      </c>
      <c r="D9" s="63">
        <v>0</v>
      </c>
      <c r="E9" s="63">
        <v>0</v>
      </c>
      <c r="F9" s="68" t="s">
        <v>435</v>
      </c>
    </row>
    <row r="10" spans="1:6" s="9" customFormat="1" ht="12.75">
      <c r="A10" s="53" t="s">
        <v>439</v>
      </c>
      <c r="B10" s="63">
        <v>36642.01</v>
      </c>
      <c r="C10" s="63">
        <v>414546.2</v>
      </c>
      <c r="D10" s="63">
        <v>2195.5</v>
      </c>
      <c r="E10" s="63">
        <v>5.991756456591766</v>
      </c>
      <c r="F10" s="68" t="s">
        <v>451</v>
      </c>
    </row>
    <row r="11" spans="1:6" s="9" customFormat="1" ht="12.75">
      <c r="A11" s="53" t="s">
        <v>661</v>
      </c>
      <c r="B11" s="63">
        <v>0</v>
      </c>
      <c r="C11" s="63" t="s">
        <v>662</v>
      </c>
      <c r="D11" s="63" t="s">
        <v>663</v>
      </c>
      <c r="E11" s="63">
        <v>0</v>
      </c>
      <c r="F11" s="68">
        <v>90.36</v>
      </c>
    </row>
    <row r="12" spans="1:6" s="9" customFormat="1" ht="12.75">
      <c r="A12" s="53" t="s">
        <v>442</v>
      </c>
      <c r="B12" s="63">
        <v>0</v>
      </c>
      <c r="C12" s="63">
        <v>3981.68</v>
      </c>
      <c r="D12" s="63">
        <v>0</v>
      </c>
      <c r="E12" s="63">
        <v>0</v>
      </c>
      <c r="F12" s="68" t="s">
        <v>435</v>
      </c>
    </row>
    <row r="13" spans="1:6" s="9" customFormat="1" ht="12.75">
      <c r="A13" s="53" t="s">
        <v>443</v>
      </c>
      <c r="B13" s="63">
        <v>0</v>
      </c>
      <c r="C13" s="63">
        <v>35000</v>
      </c>
      <c r="D13" s="63">
        <v>34000</v>
      </c>
      <c r="E13" s="63">
        <v>0</v>
      </c>
      <c r="F13" s="68" t="s">
        <v>454</v>
      </c>
    </row>
    <row r="14" spans="1:6" s="9" customFormat="1" ht="12.75">
      <c r="A14" s="53" t="s">
        <v>445</v>
      </c>
      <c r="B14" s="63">
        <v>0</v>
      </c>
      <c r="C14" s="63">
        <v>32016.09</v>
      </c>
      <c r="D14" s="63">
        <v>32016.09</v>
      </c>
      <c r="E14" s="63">
        <v>0</v>
      </c>
      <c r="F14" s="68" t="s">
        <v>446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:F1"/>
    </sheetView>
  </sheetViews>
  <sheetFormatPr defaultColWidth="20.7109375" defaultRowHeight="12.75"/>
  <cols>
    <col min="1" max="1" width="45.57421875" style="4" customWidth="1"/>
    <col min="2" max="2" width="11.421875" style="5" bestFit="1" customWidth="1"/>
    <col min="3" max="3" width="15.8515625" style="5" bestFit="1" customWidth="1"/>
    <col min="4" max="4" width="13.140625" style="5" bestFit="1" customWidth="1"/>
    <col min="5" max="6" width="10.8515625" style="5" bestFit="1" customWidth="1"/>
    <col min="7" max="16384" width="20.7109375" style="4" customWidth="1"/>
  </cols>
  <sheetData>
    <row r="1" spans="1:6" ht="49.5" customHeight="1">
      <c r="A1" s="140" t="s">
        <v>654</v>
      </c>
      <c r="B1" s="140"/>
      <c r="C1" s="140"/>
      <c r="D1" s="140"/>
      <c r="E1" s="140"/>
      <c r="F1" s="140"/>
    </row>
    <row r="2" spans="1:6" ht="25.5">
      <c r="A2" s="69" t="s">
        <v>664</v>
      </c>
      <c r="B2" s="70" t="s">
        <v>3</v>
      </c>
      <c r="C2" s="70" t="s">
        <v>734</v>
      </c>
      <c r="D2" s="70" t="s">
        <v>4</v>
      </c>
      <c r="E2" s="70" t="s">
        <v>5</v>
      </c>
      <c r="F2" s="70" t="s">
        <v>6</v>
      </c>
    </row>
    <row r="3" spans="1:6" ht="15">
      <c r="A3" s="71"/>
      <c r="B3" s="70" t="s">
        <v>8</v>
      </c>
      <c r="C3" s="70" t="s">
        <v>9</v>
      </c>
      <c r="D3" s="70">
        <v>3</v>
      </c>
      <c r="E3" s="70" t="s">
        <v>455</v>
      </c>
      <c r="F3" s="72" t="s">
        <v>650</v>
      </c>
    </row>
    <row r="4" spans="1:6" ht="15">
      <c r="A4" s="71" t="s">
        <v>413</v>
      </c>
      <c r="B4" s="73">
        <v>172809.12</v>
      </c>
      <c r="C4" s="73">
        <v>466003.37</v>
      </c>
      <c r="D4" s="73">
        <v>177550.34</v>
      </c>
      <c r="E4" s="74">
        <v>102.74361677207777</v>
      </c>
      <c r="F4" s="75" t="s">
        <v>414</v>
      </c>
    </row>
    <row r="5" spans="1:6" ht="15">
      <c r="A5" s="71" t="s">
        <v>415</v>
      </c>
      <c r="B5" s="73">
        <v>9021.14</v>
      </c>
      <c r="C5" s="73">
        <v>23691.48</v>
      </c>
      <c r="D5" s="73">
        <v>10802.67</v>
      </c>
      <c r="E5" s="74">
        <v>119.74839100158073</v>
      </c>
      <c r="F5" s="75" t="s">
        <v>416</v>
      </c>
    </row>
    <row r="6" spans="1:6" ht="15">
      <c r="A6" s="71" t="s">
        <v>417</v>
      </c>
      <c r="B6" s="73">
        <v>34741.87</v>
      </c>
      <c r="C6" s="73">
        <v>2021466.81</v>
      </c>
      <c r="D6" s="73">
        <v>1776058.81</v>
      </c>
      <c r="E6" s="74">
        <v>5112.156628298937</v>
      </c>
      <c r="F6" s="75" t="s">
        <v>418</v>
      </c>
    </row>
    <row r="7" spans="1:6" ht="15">
      <c r="A7" s="71" t="s">
        <v>419</v>
      </c>
      <c r="B7" s="73">
        <v>3487.41</v>
      </c>
      <c r="C7" s="73">
        <v>11679.6</v>
      </c>
      <c r="D7" s="73">
        <v>5902.55</v>
      </c>
      <c r="E7" s="74">
        <v>169.25311334199304</v>
      </c>
      <c r="F7" s="75" t="s">
        <v>420</v>
      </c>
    </row>
    <row r="8" spans="1:6" ht="15">
      <c r="A8" s="71" t="s">
        <v>421</v>
      </c>
      <c r="B8" s="73">
        <v>21009.49</v>
      </c>
      <c r="C8" s="73">
        <v>223100.35</v>
      </c>
      <c r="D8" s="73">
        <v>37575.6</v>
      </c>
      <c r="E8" s="74">
        <v>178.85060513130017</v>
      </c>
      <c r="F8" s="75" t="s">
        <v>422</v>
      </c>
    </row>
    <row r="9" spans="1:6" ht="15">
      <c r="A9" s="71" t="s">
        <v>423</v>
      </c>
      <c r="B9" s="73">
        <v>14827.37</v>
      </c>
      <c r="C9" s="73">
        <v>72466.25</v>
      </c>
      <c r="D9" s="73">
        <v>29846.76</v>
      </c>
      <c r="E9" s="74">
        <v>201.29503748810478</v>
      </c>
      <c r="F9" s="75" t="s">
        <v>424</v>
      </c>
    </row>
    <row r="10" spans="1:6" ht="15">
      <c r="A10" s="71" t="s">
        <v>425</v>
      </c>
      <c r="B10" s="73">
        <v>101467.35</v>
      </c>
      <c r="C10" s="73">
        <v>278836.83</v>
      </c>
      <c r="D10" s="73">
        <v>121076.2</v>
      </c>
      <c r="E10" s="74">
        <v>118.06959578623075</v>
      </c>
      <c r="F10" s="75" t="s">
        <v>426</v>
      </c>
    </row>
    <row r="11" spans="1:6" ht="15">
      <c r="A11" s="71" t="s">
        <v>427</v>
      </c>
      <c r="B11" s="73">
        <v>10406.76</v>
      </c>
      <c r="C11" s="73">
        <v>143049.62</v>
      </c>
      <c r="D11" s="73">
        <v>9388.03</v>
      </c>
      <c r="E11" s="74">
        <v>90.21088215736694</v>
      </c>
      <c r="F11" s="75" t="s">
        <v>428</v>
      </c>
    </row>
    <row r="12" spans="1:6" ht="15">
      <c r="A12" s="69" t="s">
        <v>396</v>
      </c>
      <c r="B12" s="76">
        <v>367770.51</v>
      </c>
      <c r="C12" s="76">
        <v>3240294.31</v>
      </c>
      <c r="D12" s="76">
        <v>2168200.96</v>
      </c>
      <c r="E12" s="77">
        <v>589.2062552813167</v>
      </c>
      <c r="F12" s="77">
        <v>66.93755544833859</v>
      </c>
    </row>
    <row r="13" spans="1:6" ht="15">
      <c r="A13" s="6"/>
      <c r="B13" s="7"/>
      <c r="C13" s="7"/>
      <c r="D13" s="7"/>
      <c r="E13" s="7"/>
      <c r="F13" s="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C26" sqref="C26"/>
    </sheetView>
  </sheetViews>
  <sheetFormatPr defaultColWidth="20.7109375" defaultRowHeight="12.75"/>
  <cols>
    <col min="1" max="1" width="5.00390625" style="4" customWidth="1"/>
    <col min="2" max="2" width="59.57421875" style="4" customWidth="1"/>
    <col min="3" max="3" width="11.421875" style="5" bestFit="1" customWidth="1"/>
    <col min="4" max="4" width="15.8515625" style="5" bestFit="1" customWidth="1"/>
    <col min="5" max="5" width="11.8515625" style="5" bestFit="1" customWidth="1"/>
    <col min="6" max="7" width="10.8515625" style="5" bestFit="1" customWidth="1"/>
    <col min="8" max="16384" width="20.7109375" style="4" customWidth="1"/>
  </cols>
  <sheetData>
    <row r="1" spans="1:7" s="9" customFormat="1" ht="15.75">
      <c r="A1" s="139" t="s">
        <v>652</v>
      </c>
      <c r="B1" s="139"/>
      <c r="C1" s="139"/>
      <c r="D1" s="139"/>
      <c r="E1" s="139"/>
      <c r="F1" s="139"/>
      <c r="G1" s="139"/>
    </row>
    <row r="2" spans="1:7" s="9" customFormat="1" ht="25.5">
      <c r="A2" s="54" t="s">
        <v>1</v>
      </c>
      <c r="B2" s="54" t="s">
        <v>740</v>
      </c>
      <c r="C2" s="56" t="s">
        <v>3</v>
      </c>
      <c r="D2" s="56" t="s">
        <v>734</v>
      </c>
      <c r="E2" s="56" t="s">
        <v>4</v>
      </c>
      <c r="F2" s="56" t="s">
        <v>5</v>
      </c>
      <c r="G2" s="56" t="s">
        <v>6</v>
      </c>
    </row>
    <row r="3" spans="1:7" s="9" customFormat="1" ht="12.75">
      <c r="A3" s="53"/>
      <c r="B3" s="53"/>
      <c r="C3" s="56" t="s">
        <v>8</v>
      </c>
      <c r="D3" s="56" t="s">
        <v>397</v>
      </c>
      <c r="E3" s="56">
        <v>3</v>
      </c>
      <c r="F3" s="56" t="s">
        <v>455</v>
      </c>
      <c r="G3" s="56" t="s">
        <v>650</v>
      </c>
    </row>
    <row r="4" spans="1:7" s="9" customFormat="1" ht="12.75">
      <c r="A4" s="59" t="s">
        <v>379</v>
      </c>
      <c r="B4" s="65" t="s">
        <v>380</v>
      </c>
      <c r="C4" s="60">
        <v>69924.66</v>
      </c>
      <c r="D4" s="60">
        <v>308844.56</v>
      </c>
      <c r="E4" s="60">
        <v>285647.43</v>
      </c>
      <c r="F4" s="60">
        <v>408.50739999999996</v>
      </c>
      <c r="G4" s="60">
        <v>92.48899999999999</v>
      </c>
    </row>
    <row r="5" spans="1:7" s="9" customFormat="1" ht="12.75">
      <c r="A5" s="59" t="s">
        <v>381</v>
      </c>
      <c r="B5" s="65" t="s">
        <v>382</v>
      </c>
      <c r="C5" s="60">
        <v>69924.66</v>
      </c>
      <c r="D5" s="60">
        <v>308844.56</v>
      </c>
      <c r="E5" s="60">
        <v>285647.43</v>
      </c>
      <c r="F5" s="60">
        <v>408.50739999999996</v>
      </c>
      <c r="G5" s="60">
        <v>92.48899999999999</v>
      </c>
    </row>
    <row r="6" spans="1:7" s="9" customFormat="1" ht="25.5">
      <c r="A6" s="53"/>
      <c r="B6" s="66" t="s">
        <v>91</v>
      </c>
      <c r="C6" s="67" t="s">
        <v>383</v>
      </c>
      <c r="D6" s="67" t="s">
        <v>384</v>
      </c>
      <c r="E6" s="67" t="s">
        <v>385</v>
      </c>
      <c r="F6" s="67" t="s">
        <v>386</v>
      </c>
      <c r="G6" s="67" t="s">
        <v>387</v>
      </c>
    </row>
    <row r="7" spans="1:7" s="9" customFormat="1" ht="25.5">
      <c r="A7" s="53" t="s">
        <v>388</v>
      </c>
      <c r="B7" s="64" t="s">
        <v>389</v>
      </c>
      <c r="C7" s="63">
        <v>0</v>
      </c>
      <c r="D7" s="63">
        <v>0</v>
      </c>
      <c r="E7" s="63">
        <v>260303.23</v>
      </c>
      <c r="F7" s="63">
        <v>0</v>
      </c>
      <c r="G7" s="63">
        <v>0</v>
      </c>
    </row>
    <row r="8" spans="1:7" s="9" customFormat="1" ht="25.5">
      <c r="A8" s="53" t="s">
        <v>390</v>
      </c>
      <c r="B8" s="64" t="s">
        <v>391</v>
      </c>
      <c r="C8" s="63">
        <v>0</v>
      </c>
      <c r="D8" s="63">
        <v>0</v>
      </c>
      <c r="E8" s="63">
        <v>260303.23</v>
      </c>
      <c r="F8" s="63">
        <v>0</v>
      </c>
      <c r="G8" s="63">
        <v>0</v>
      </c>
    </row>
    <row r="9" spans="1:7" s="9" customFormat="1" ht="12.75">
      <c r="A9" s="53" t="s">
        <v>392</v>
      </c>
      <c r="B9" s="64" t="s">
        <v>393</v>
      </c>
      <c r="C9" s="63">
        <v>69924.66</v>
      </c>
      <c r="D9" s="63">
        <v>0</v>
      </c>
      <c r="E9" s="63">
        <v>25344.2</v>
      </c>
      <c r="F9" s="63">
        <v>36.245</v>
      </c>
      <c r="G9" s="63">
        <v>0</v>
      </c>
    </row>
    <row r="10" spans="1:7" s="9" customFormat="1" ht="12.75">
      <c r="A10" s="53" t="s">
        <v>394</v>
      </c>
      <c r="B10" s="64" t="s">
        <v>395</v>
      </c>
      <c r="C10" s="63">
        <v>69924.66</v>
      </c>
      <c r="D10" s="63">
        <v>0</v>
      </c>
      <c r="E10" s="63">
        <v>25344.2</v>
      </c>
      <c r="F10" s="63">
        <v>36.245</v>
      </c>
      <c r="G10" s="63">
        <v>0</v>
      </c>
    </row>
    <row r="11" spans="1:7" s="9" customFormat="1" ht="12.75">
      <c r="A11" s="59" t="s">
        <v>165</v>
      </c>
      <c r="B11" s="65" t="s">
        <v>166</v>
      </c>
      <c r="C11" s="60">
        <v>0</v>
      </c>
      <c r="D11" s="60">
        <v>47523.11</v>
      </c>
      <c r="E11" s="60">
        <v>47523.11</v>
      </c>
      <c r="F11" s="60">
        <v>0</v>
      </c>
      <c r="G11" s="60">
        <v>100</v>
      </c>
    </row>
    <row r="12" spans="1:7" s="9" customFormat="1" ht="12.75">
      <c r="A12" s="59" t="s">
        <v>167</v>
      </c>
      <c r="B12" s="59" t="s">
        <v>168</v>
      </c>
      <c r="C12" s="60">
        <v>0</v>
      </c>
      <c r="D12" s="60">
        <v>47523.11</v>
      </c>
      <c r="E12" s="60">
        <v>47523.11</v>
      </c>
      <c r="F12" s="60">
        <v>0</v>
      </c>
      <c r="G12" s="60">
        <v>100</v>
      </c>
    </row>
    <row r="13" spans="1:7" s="9" customFormat="1" ht="12.75">
      <c r="A13" s="53"/>
      <c r="B13" s="61" t="s">
        <v>169</v>
      </c>
      <c r="C13" s="62" t="s">
        <v>146</v>
      </c>
      <c r="D13" s="62" t="s">
        <v>170</v>
      </c>
      <c r="E13" s="62" t="s">
        <v>170</v>
      </c>
      <c r="F13" s="62" t="s">
        <v>146</v>
      </c>
      <c r="G13" s="62" t="s">
        <v>171</v>
      </c>
    </row>
    <row r="14" spans="1:7" s="9" customFormat="1" ht="25.5">
      <c r="A14" s="53" t="s">
        <v>172</v>
      </c>
      <c r="B14" s="64" t="s">
        <v>173</v>
      </c>
      <c r="C14" s="63">
        <v>0</v>
      </c>
      <c r="D14" s="63">
        <v>0</v>
      </c>
      <c r="E14" s="63">
        <v>47523.11</v>
      </c>
      <c r="F14" s="63">
        <v>0</v>
      </c>
      <c r="G14" s="63">
        <v>0</v>
      </c>
    </row>
    <row r="15" spans="1:7" s="9" customFormat="1" ht="12.75">
      <c r="A15" s="53" t="s">
        <v>174</v>
      </c>
      <c r="B15" s="64" t="s">
        <v>175</v>
      </c>
      <c r="C15" s="63">
        <v>0</v>
      </c>
      <c r="D15" s="63">
        <v>0</v>
      </c>
      <c r="E15" s="63">
        <v>47523.11</v>
      </c>
      <c r="F15" s="63">
        <v>0</v>
      </c>
      <c r="G15" s="63">
        <v>0</v>
      </c>
    </row>
    <row r="16" spans="1:7" ht="15">
      <c r="A16" s="78"/>
      <c r="B16" s="78"/>
      <c r="C16" s="79"/>
      <c r="D16" s="79"/>
      <c r="E16" s="79"/>
      <c r="F16" s="79"/>
      <c r="G16" s="7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33.140625" style="16" bestFit="1" customWidth="1"/>
    <col min="2" max="2" width="11.421875" style="16" bestFit="1" customWidth="1"/>
    <col min="3" max="3" width="15.8515625" style="16" bestFit="1" customWidth="1"/>
    <col min="4" max="4" width="11.421875" style="16" bestFit="1" customWidth="1"/>
    <col min="5" max="6" width="10.8515625" style="16" bestFit="1" customWidth="1"/>
    <col min="7" max="16384" width="9.140625" style="15" customWidth="1"/>
  </cols>
  <sheetData>
    <row r="1" spans="1:6" ht="15.75">
      <c r="A1" s="139" t="s">
        <v>665</v>
      </c>
      <c r="B1" s="139"/>
      <c r="C1" s="139"/>
      <c r="D1" s="139"/>
      <c r="E1" s="139"/>
      <c r="F1" s="139"/>
    </row>
    <row r="2" spans="1:6" ht="12.75">
      <c r="A2" s="54" t="s">
        <v>396</v>
      </c>
      <c r="B2" s="55">
        <v>69924.66</v>
      </c>
      <c r="C2" s="55">
        <v>356367.67</v>
      </c>
      <c r="D2" s="55">
        <v>333170.54</v>
      </c>
      <c r="E2" s="55">
        <f>D2/B2*100</f>
        <v>476.4707329288408</v>
      </c>
      <c r="F2" s="55">
        <f>D2/C2*100</f>
        <v>93.49067495376335</v>
      </c>
    </row>
    <row r="3" spans="1:6" ht="25.5">
      <c r="A3" s="54" t="s">
        <v>429</v>
      </c>
      <c r="B3" s="56" t="s">
        <v>3</v>
      </c>
      <c r="C3" s="56" t="s">
        <v>737</v>
      </c>
      <c r="D3" s="56" t="s">
        <v>4</v>
      </c>
      <c r="E3" s="56" t="s">
        <v>5</v>
      </c>
      <c r="F3" s="56" t="s">
        <v>6</v>
      </c>
    </row>
    <row r="4" spans="1:6" ht="12.75">
      <c r="A4" s="53"/>
      <c r="B4" s="56" t="s">
        <v>8</v>
      </c>
      <c r="C4" s="56" t="s">
        <v>9</v>
      </c>
      <c r="D4" s="56">
        <v>3</v>
      </c>
      <c r="E4" s="56" t="s">
        <v>455</v>
      </c>
      <c r="F4" s="58" t="s">
        <v>650</v>
      </c>
    </row>
    <row r="5" spans="1:6" ht="12.75">
      <c r="A5" s="53" t="s">
        <v>430</v>
      </c>
      <c r="B5" s="63">
        <v>69924.66</v>
      </c>
      <c r="C5" s="63">
        <v>66544.56</v>
      </c>
      <c r="D5" s="63">
        <v>43426.7</v>
      </c>
      <c r="E5" s="63">
        <f>D5/B5*100</f>
        <v>62.104985565893344</v>
      </c>
      <c r="F5" s="68">
        <v>65.26</v>
      </c>
    </row>
    <row r="6" spans="1:6" ht="12.75">
      <c r="A6" s="53" t="s">
        <v>436</v>
      </c>
      <c r="B6" s="63">
        <v>0</v>
      </c>
      <c r="C6" s="63">
        <v>242300</v>
      </c>
      <c r="D6" s="63">
        <v>242220.73</v>
      </c>
      <c r="E6" s="63">
        <v>0</v>
      </c>
      <c r="F6" s="68">
        <v>99.97</v>
      </c>
    </row>
    <row r="7" spans="1:6" ht="12.75">
      <c r="A7" s="53" t="s">
        <v>445</v>
      </c>
      <c r="B7" s="63">
        <v>0</v>
      </c>
      <c r="C7" s="63">
        <v>47523.11</v>
      </c>
      <c r="D7" s="63">
        <v>47523.11</v>
      </c>
      <c r="E7" s="63">
        <v>0</v>
      </c>
      <c r="F7" s="80">
        <v>100</v>
      </c>
    </row>
    <row r="13" ht="12.75">
      <c r="F13" s="17"/>
    </row>
    <row r="14" ht="12.75">
      <c r="F14" s="1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C16" sqref="C16"/>
    </sheetView>
  </sheetViews>
  <sheetFormatPr defaultColWidth="20.7109375" defaultRowHeight="12.75"/>
  <cols>
    <col min="1" max="1" width="53.8515625" style="4" customWidth="1"/>
    <col min="2" max="2" width="11.28125" style="4" bestFit="1" customWidth="1"/>
    <col min="3" max="3" width="14.28125" style="4" bestFit="1" customWidth="1"/>
    <col min="4" max="4" width="13.140625" style="5" bestFit="1" customWidth="1"/>
    <col min="5" max="6" width="9.7109375" style="4" bestFit="1" customWidth="1"/>
    <col min="7" max="16384" width="20.7109375" style="4" customWidth="1"/>
  </cols>
  <sheetData>
    <row r="1" spans="1:6" ht="15.75">
      <c r="A1" s="141" t="s">
        <v>666</v>
      </c>
      <c r="B1" s="141"/>
      <c r="C1" s="141"/>
      <c r="D1" s="141"/>
      <c r="E1" s="141"/>
      <c r="F1" s="141"/>
    </row>
    <row r="2" spans="1:6" s="9" customFormat="1" ht="15.75">
      <c r="A2" s="138" t="s">
        <v>653</v>
      </c>
      <c r="B2" s="138"/>
      <c r="C2" s="138"/>
      <c r="D2" s="138"/>
      <c r="E2" s="138"/>
      <c r="F2" s="138"/>
    </row>
    <row r="3" spans="1:6" s="18" customFormat="1" ht="25.5">
      <c r="A3" s="81"/>
      <c r="B3" s="82" t="s">
        <v>398</v>
      </c>
      <c r="C3" s="83" t="s">
        <v>737</v>
      </c>
      <c r="D3" s="84" t="s">
        <v>4</v>
      </c>
      <c r="E3" s="82" t="s">
        <v>5</v>
      </c>
      <c r="F3" s="82" t="s">
        <v>6</v>
      </c>
    </row>
    <row r="4" spans="1:6" s="18" customFormat="1" ht="12.75">
      <c r="A4" s="81"/>
      <c r="B4" s="82" t="s">
        <v>399</v>
      </c>
      <c r="C4" s="82" t="s">
        <v>400</v>
      </c>
      <c r="D4" s="85">
        <v>3</v>
      </c>
      <c r="E4" s="82" t="s">
        <v>455</v>
      </c>
      <c r="F4" s="81" t="s">
        <v>650</v>
      </c>
    </row>
    <row r="5" spans="1:6" s="18" customFormat="1" ht="12.75">
      <c r="A5" s="86" t="s">
        <v>401</v>
      </c>
      <c r="B5" s="87">
        <v>22280.05</v>
      </c>
      <c r="C5" s="87">
        <v>70193.89</v>
      </c>
      <c r="D5" s="88">
        <v>34809.36</v>
      </c>
      <c r="E5" s="87">
        <v>156.23555602433566</v>
      </c>
      <c r="F5" s="86" t="s">
        <v>402</v>
      </c>
    </row>
    <row r="6" spans="1:6" s="18" customFormat="1" ht="12.75">
      <c r="A6" s="81" t="s">
        <v>403</v>
      </c>
      <c r="B6" s="89">
        <v>22280.05</v>
      </c>
      <c r="C6" s="89">
        <v>70193.89</v>
      </c>
      <c r="D6" s="90">
        <v>34809.36</v>
      </c>
      <c r="E6" s="89">
        <v>156.23555602433566</v>
      </c>
      <c r="F6" s="81" t="s">
        <v>402</v>
      </c>
    </row>
    <row r="7" spans="1:6" s="18" customFormat="1" ht="12.75">
      <c r="A7" s="86" t="s">
        <v>404</v>
      </c>
      <c r="B7" s="87">
        <v>349420.38</v>
      </c>
      <c r="C7" s="87">
        <v>3170100.42</v>
      </c>
      <c r="D7" s="88">
        <v>2133391.6</v>
      </c>
      <c r="E7" s="87">
        <v>610.55156542386</v>
      </c>
      <c r="F7" s="86" t="s">
        <v>405</v>
      </c>
    </row>
    <row r="8" spans="1:6" s="18" customFormat="1" ht="12.75">
      <c r="A8" s="81" t="s">
        <v>406</v>
      </c>
      <c r="B8" s="89">
        <v>251562.64</v>
      </c>
      <c r="C8" s="89">
        <v>2936812.64</v>
      </c>
      <c r="D8" s="90">
        <v>2022906.53</v>
      </c>
      <c r="E8" s="89">
        <v>804.1363097477431</v>
      </c>
      <c r="F8" s="81" t="s">
        <v>407</v>
      </c>
    </row>
    <row r="9" spans="1:6" s="18" customFormat="1" ht="12.75">
      <c r="A9" s="82" t="s">
        <v>408</v>
      </c>
      <c r="B9" s="89">
        <v>97857.74</v>
      </c>
      <c r="C9" s="89">
        <v>233287.78</v>
      </c>
      <c r="D9" s="90">
        <v>110485.07</v>
      </c>
      <c r="E9" s="89">
        <v>112.90376213470698</v>
      </c>
      <c r="F9" s="81" t="s">
        <v>409</v>
      </c>
    </row>
    <row r="10" spans="1:6" s="18" customFormat="1" ht="12.75">
      <c r="A10" s="81" t="s">
        <v>410</v>
      </c>
      <c r="B10" s="89">
        <v>97857.74</v>
      </c>
      <c r="C10" s="89">
        <v>233287.78</v>
      </c>
      <c r="D10" s="90">
        <v>110485.07</v>
      </c>
      <c r="E10" s="89">
        <v>112.90376213470698</v>
      </c>
      <c r="F10" s="81" t="s">
        <v>409</v>
      </c>
    </row>
    <row r="11" spans="1:6" s="18" customFormat="1" ht="12.75">
      <c r="A11" s="91" t="s">
        <v>411</v>
      </c>
      <c r="B11" s="87">
        <v>371700.43</v>
      </c>
      <c r="C11" s="87">
        <v>3240294.31</v>
      </c>
      <c r="D11" s="88">
        <v>2168200.96</v>
      </c>
      <c r="E11" s="87">
        <v>583.3194650864406</v>
      </c>
      <c r="F11" s="86" t="s">
        <v>412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Kumrovec Opcina</cp:lastModifiedBy>
  <cp:lastPrinted>2023-09-21T09:59:00Z</cp:lastPrinted>
  <dcterms:created xsi:type="dcterms:W3CDTF">2023-09-20T08:51:40Z</dcterms:created>
  <dcterms:modified xsi:type="dcterms:W3CDTF">2024-01-16T10:42:27Z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01734361CD07C3C85B968AA4B2781C480C131A4BF1DCCE0484255B1E26629C81B56F3D9B01C2C71E86B658200B9E194DD8B1005501D6111373E2E2D6377BB8D4ED4FD474067757DD1AA996CEFA48D73C003EB9EA653E827FAD6FA0D8482379496E9EDE91CB79F586C62ED1D6E8EF5A5F63DF40D469AAB11AD406D880A89F36C</vt:lpwstr>
  </property>
  <property fmtid="{D5CDD505-2E9C-101B-9397-08002B2CF9AE}" pid="3" name="Business Objects Context Information1">
    <vt:lpwstr>65AC19E1955D6AD0B8621C83DA024174ED337DABEC3E43FF53D0FFBCF6CA117ABD41D5235C90BA853753C73DA7BDB8406543CA093A2C9986937E681FA4D3A1BA15592F6F42F3AEE2F3E912C928554525A500F4D167946395973093C66107E2FBB27AAE94A5B8EABE0F22D492FBB6E2E1EB4BC7D1589F955A346850F82C97A48</vt:lpwstr>
  </property>
  <property fmtid="{D5CDD505-2E9C-101B-9397-08002B2CF9AE}" pid="4" name="Business Objects Context Information2">
    <vt:lpwstr>EE99B35E0EFC96FF53090F644FCF2AA2C43AA8BB55D0B84CE214DF681F80CABE81ABDDE7913A75B371F7D5EF0A919C3F77C2077A9A7D5231A87D02310242E42FA82B7C034088FBECE8B2BEA48871FC140A01784907A59AD9C8B6FBBF94A2F6F4803F7640DDC704D1FAA68733DAB13FC0A1BCFC91F8CA8142B42D02913D64B0D</vt:lpwstr>
  </property>
  <property fmtid="{D5CDD505-2E9C-101B-9397-08002B2CF9AE}" pid="5" name="Business Objects Context Information3">
    <vt:lpwstr>91F2C2A2F2B3D33D6AE07C0E11FD864C1EE73C06B6B919E156809B7268560EEB7183526849A3A446B1F1904A666CC103399CABEF1C72A4D4827F5AF6EDF3A9224C7748FB0B29256E5950F24225DEAFB5AB7363DBAD0B0BA1762A370EFBFD5AF088AB5A98A26DA3E415DF668FCCAB9E67047E6D1E77DE7324BE3A2A4582E529F</vt:lpwstr>
  </property>
  <property fmtid="{D5CDD505-2E9C-101B-9397-08002B2CF9AE}" pid="6" name="Business Objects Context Information4">
    <vt:lpwstr>43BB632D61D1533934D1F8A059DD5F163AED64EE3E2562A401D8E7B686DD0D7CC9BDCCF42997C2B3734A1E8A86C32E70B4CA255ABEF7AE802B7AF4C2C3BCE55D50BCEB8FFC6755578E546B9ADD395B12EB366FB0F9D7BCE2AA687AD1CFFFC3FE7EAB81CA41427C2E2B2A7D6CFDD3611D4B0A84F74FCBCD1A61FFD1968BE753D</vt:lpwstr>
  </property>
  <property fmtid="{D5CDD505-2E9C-101B-9397-08002B2CF9AE}" pid="7" name="Business Objects Context Information5">
    <vt:lpwstr>DCEF4B6A4F6409516BDAA76CEAEA36DB749E7B3B7DCA8A0C23F8410452AD77D98A5C2FE12FF79D2D5BA8DCFD9BC1D741DA71BFF7F08DC4B151C4EE778D1900950AB25A59511D48D0F7985A5E7A223436486C49963F68810B7292B4529FDDA12979DE8EE0622522783FEB0498B6A63B4E4E5A2CBD295BE2FEE6D178024756584</vt:lpwstr>
  </property>
  <property fmtid="{D5CDD505-2E9C-101B-9397-08002B2CF9AE}" pid="8" name="Business Objects Context Information6">
    <vt:lpwstr>83B024D85E8D787DCC79F5C18BFD0E3D93E157DF4E55C9FA2094FB33E897A703B65571C63B31336498550E060C03F1479F5192F1658FD4A24DC06C873AD3A9B740FB2147D44839BEF70F2EA062C5BF5B1DA6F3E46D206425819F5B97B0DD9FF727DB7989</vt:lpwstr>
  </property>
</Properties>
</file>